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8775" activeTab="0"/>
  </bookViews>
  <sheets>
    <sheet name="Додаток 3" sheetId="1" r:id="rId1"/>
    <sheet name="Додаток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<sst xmlns="http://schemas.openxmlformats.org/spreadsheetml/2006/main" count="1082" uniqueCount="271">
  <si>
    <t>ЗАТВЕРДЖЕНО</t>
  </si>
  <si>
    <t>Найменування</t>
  </si>
  <si>
    <t>затрат</t>
  </si>
  <si>
    <t>продукту</t>
  </si>
  <si>
    <t>УСЬОГО</t>
  </si>
  <si>
    <t>Код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</si>
  <si>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</si>
  <si>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</si>
  <si>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</si>
  <si>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</si>
  <si>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4. Додаткові витрати місцевого бюджету:</t>
  </si>
  <si>
    <t>(грн)</t>
  </si>
  <si>
    <t>граничний обсяг</t>
  </si>
  <si>
    <t>N з/п</t>
  </si>
  <si>
    <t>Одиниця виміру</t>
  </si>
  <si>
    <t>Джерело інформації</t>
  </si>
  <si>
    <t>індикативні прогнозні показники</t>
  </si>
  <si>
    <t>(підпис)</t>
  </si>
  <si>
    <t>(прізвище та ініціали)</t>
  </si>
  <si>
    <t>Код Економічної класифікації видатків бюджету / код Класифікації кредитування бюджету</t>
  </si>
  <si>
    <t>(найменування відповідального виконавця)</t>
  </si>
  <si>
    <t>(найменування головного розпорядника коштів місцевого бюджету)</t>
  </si>
  <si>
    <t xml:space="preserve">2. </t>
  </si>
  <si>
    <t xml:space="preserve">1. </t>
  </si>
  <si>
    <t>необхідно додатково
(+)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</si>
  <si>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</si>
  <si>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</si>
  <si>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</si>
  <si>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</si>
  <si>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</si>
  <si>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</si>
  <si>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</si>
  <si>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</si>
  <si>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</si>
  <si>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</si>
  <si>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Відділ освіти, молоді та спорту Новгород-Сіверської міської ради Чернігівської обл.</t>
  </si>
  <si>
    <t>06</t>
  </si>
  <si>
    <t>39561452</t>
  </si>
  <si>
    <t>061</t>
  </si>
  <si>
    <t>3.   0611010</t>
  </si>
  <si>
    <t>Надання дошкільної освіти</t>
  </si>
  <si>
    <t>1) додаткові витрати на 2020 рік за бюджетними програмами/підпрограмами:</t>
  </si>
  <si>
    <t>2018 рік
(звіт)</t>
  </si>
  <si>
    <t>2019 рік
(затверджено)</t>
  </si>
  <si>
    <t>Обґрунтування необхідності додаткових коштів на 2020 рік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</si>
  <si>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</si>
  <si>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</si>
  <si>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</si>
  <si>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</si>
  <si>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</si>
  <si>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</si>
  <si>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</si>
  <si>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</si>
  <si>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</si>
  <si>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</si>
  <si>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</si>
  <si>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</si>
  <si>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</si>
  <si>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2) додаткові витрати на 2021 - 2022 роки за бюджетними програмами/підпрограмами:</t>
  </si>
  <si>
    <t>2021рік (прогноз)</t>
  </si>
  <si>
    <t>2022рік (прогноз)</t>
  </si>
  <si>
    <t>Обґрунтування необхідності додаткових коштів на 2021 - 2022 роки</t>
  </si>
  <si>
    <t>Наслідки у разі, якщо додаткові кошти не будуть передбачені у 2021 - 2022 роках, та альтернативні заходи, яких необхідно вжити для забезпечення виконання бюджетної програми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</si>
  <si>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</si>
  <si>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>2021рік (прогноз) зміни у разі передбачення додаткових коштів</t>
  </si>
  <si>
    <t>2021 рік (прогноз) у межах доведених індикативних прогнозних показників</t>
  </si>
  <si>
    <t>2020рік (проект) у межах доведених граничних обсягів</t>
  </si>
  <si>
    <t>2020 рік (проект) зміни у разі передбачення додаткових коштів</t>
  </si>
  <si>
    <t>2022 рік (прогноз) у межах доведених індикативних прогнозних показників</t>
  </si>
  <si>
    <t>2022рік (прогноз) зміни у разі передбачення додаткових коштів</t>
  </si>
  <si>
    <t>Головний бухгалтер</t>
  </si>
  <si>
    <t>П.В. Верченко</t>
  </si>
  <si>
    <t>К.В. Кірієнко</t>
  </si>
  <si>
    <t>БЮДЖЕТНИЙ ЗАПИТ НА 2020 - 2022 РОКИ додатковий (Форма 20__-3)</t>
  </si>
  <si>
    <t>0910</t>
  </si>
  <si>
    <t>2020 рік (проект)</t>
  </si>
  <si>
    <t>БЮДЖЕТНИЙ ЗАПИТ НА 2020 – 2022 РОКИ індивідуальний ( Форма 2020-2)</t>
  </si>
  <si>
    <t xml:space="preserve">1.  </t>
  </si>
  <si>
    <t xml:space="preserve">2.  </t>
  </si>
  <si>
    <t xml:space="preserve"> Відділ освіти, молоді та спорту </t>
  </si>
  <si>
    <t xml:space="preserve">3.  </t>
  </si>
  <si>
    <t>0611010</t>
  </si>
  <si>
    <t>1010</t>
  </si>
  <si>
    <t>4. Мета та завдання бюджетної програми на 2020 - 2022 роки:</t>
  </si>
  <si>
    <t>1) Мета бюджетної програми, строки її реалізації;</t>
  </si>
  <si>
    <t xml:space="preserve">Забезпечити створення належних умов для надання на належному рівні дошкільної освіти та виховання дітей                                                               
</t>
  </si>
  <si>
    <t>2)  завдання бюджетної програми;</t>
  </si>
  <si>
    <t>Забезпечити створення належних умов для надання на належному рівні дошкільної освіти та виховання дітей</t>
  </si>
  <si>
    <t>3) підстави реалізації бюджетної програми.</t>
  </si>
  <si>
    <t xml:space="preserve">Бюджетний кодекс України, Конституція України, закон України "Про місцеве самоврядування в Україні",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закон України  від 05.09.2017 № 2145-VIII "Про освіту" , закон України "Про дошкільну освіту", проект закону України "Про Державний бюджет України на 2020 рік", указ Президента України від 23.05.2007 № 308-р "Про схвалення Концепції реформування місцевих бюджетів", наказ Міністерства фінансів України та Міністерства освіти і науки України від 01.06.2010 № 298/519 "Про затвердження Типового переліку бюджетних програм та результативних показників їх виконання для місцевих бюджетів у галузі "Освіта",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змінами),розпорядження міського голови від 24.09.2019 № 125-ОД "Про заходи щодо забезпечення складання проекту міського бюджету м. Новгород-Сіверський на 2020 рік та прогнозу міського бюджету на 2021-2022 роки "               
</t>
  </si>
  <si>
    <t>5. Надходження для виконання бюджетної програми:</t>
  </si>
  <si>
    <t>1) надходження для виконання бюджетної програми у 2018 - 2020 роках:</t>
  </si>
  <si>
    <t>(грн.)</t>
  </si>
  <si>
    <t>2018 рік (звіт)</t>
  </si>
  <si>
    <t>2019 рік (затверджено)</t>
  </si>
  <si>
    <t>загальний фонд</t>
  </si>
  <si>
    <t>спеціальний фонд</t>
  </si>
  <si>
    <t>у тому числі бюджет розвитку</t>
  </si>
  <si>
    <t>разом
(3+4)</t>
  </si>
  <si>
    <t>разом
(7+8)</t>
  </si>
  <si>
    <t>разом
(11+12)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</si>
  <si>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</si>
  <si>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</si>
  <si>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</si>
  <si>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</si>
  <si>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</si>
  <si>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</si>
  <si>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</si>
  <si>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</si>
  <si>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</si>
  <si>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</si>
  <si>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</si>
  <si>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</si>
  <si>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</si>
  <si>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</si>
  <si>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/>
  </si>
  <si>
    <r>
      <rPr>
        <i/>
        <sz val="9"/>
        <color indexed="8"/>
        <rFont val="SansSerif"/>
        <family val="0"/>
      </rPr>
      <t>Надходження із загального фонду бюджету</t>
    </r>
  </si>
  <si>
    <t>2) надходження для виконання бюджетної програми у 2021-2022 роках:</t>
  </si>
  <si>
    <t>2021 рік (прогноз)</t>
  </si>
  <si>
    <t>2022 рік (прогноз)</t>
  </si>
  <si>
    <t>УСЬОГО:</t>
  </si>
  <si>
    <t>6. Витрати за кодами Економічної класифікації видатків / Класифікації кредитування бюджету:</t>
  </si>
  <si>
    <t xml:space="preserve">1) видатки за кодами Економічної класифікації видатків бюджету у 2018 - 2020 роках: </t>
  </si>
  <si>
    <t>Код
Економічної
класифікації
видатків
бюджету</t>
  </si>
  <si>
    <t xml:space="preserve">Найменування </t>
  </si>
  <si>
    <t>2018 рік(звіт)</t>
  </si>
  <si>
    <t>2019 рік(затверджено)</t>
  </si>
  <si>
    <t>2020 рік(проект)</t>
  </si>
  <si>
    <t>у тому
числі
бюджет
розвитку</t>
  </si>
  <si>
    <t>2111</t>
  </si>
  <si>
    <t>2120</t>
  </si>
  <si>
    <t>2210</t>
  </si>
  <si>
    <t>2220</t>
  </si>
  <si>
    <t>2230</t>
  </si>
  <si>
    <t>2240</t>
  </si>
  <si>
    <t>2250</t>
  </si>
  <si>
    <t>2272</t>
  </si>
  <si>
    <t>2273</t>
  </si>
  <si>
    <t>2274</t>
  </si>
  <si>
    <t>2275</t>
  </si>
  <si>
    <t>2282</t>
  </si>
  <si>
    <t>2800</t>
  </si>
  <si>
    <t xml:space="preserve">2) надання кредитів за кодами Класифікації кредитування бюджету у 2018 - 2020 роках: </t>
  </si>
  <si>
    <t>Код
Класифікації
кредитування
бюджету</t>
  </si>
  <si>
    <t>3) видатки за кодами Економічної класифікації видатків бюджету у  2021 - 2022 роках:</t>
  </si>
  <si>
    <t>2021 рік(прогноз)</t>
  </si>
  <si>
    <t>2022 рік(прогноз)</t>
  </si>
  <si>
    <t>Разом
(3+4)</t>
  </si>
  <si>
    <t>Разом
(7+8)</t>
  </si>
  <si>
    <t>ВСЬОГО</t>
  </si>
  <si>
    <t>4) надання кредитів за кодами Класифікації кредитування бюджету у   2021 - 2022 роках:</t>
  </si>
  <si>
    <t>7. Витрати за напрямами використання бюджетних коштів:</t>
  </si>
  <si>
    <t>1) витрати за напрямами використання бюджетних коштів у 2018 - 2020 роках:</t>
  </si>
  <si>
    <t>N
з/п</t>
  </si>
  <si>
    <t>Напрями
використання
бюджетних
коштів</t>
  </si>
  <si>
    <t>Загальний фонд</t>
  </si>
  <si>
    <t>Спеціальний фонд</t>
  </si>
  <si>
    <t>Разом
(11+12)</t>
  </si>
  <si>
    <t>2) витрати за напрямами використання бюджетних коштів у  2021 - 2022 роках:</t>
  </si>
  <si>
    <t>8. Результативні показники бюджетної програми:</t>
  </si>
  <si>
    <t>1) результативні показники бюджетної програми у 2018 - 2020 роках:</t>
  </si>
  <si>
    <t>Показники</t>
  </si>
  <si>
    <t>спеціальний
фонд</t>
  </si>
  <si>
    <t>разом
(5 + 6)</t>
  </si>
  <si>
    <t>разом
(8 + 9)</t>
  </si>
  <si>
    <t>разом
(11 + 12)</t>
  </si>
  <si>
    <t>Затрат</t>
  </si>
  <si>
    <t>кількість груп</t>
  </si>
  <si>
    <t>од.</t>
  </si>
  <si>
    <t>кількість дошкільних навчальних закладів</t>
  </si>
  <si>
    <t>середньорічне число ставок/штатних одиниць педагогічного персоналу</t>
  </si>
  <si>
    <t>середньорічне число ставок/штатних одиниць адмінперсоналу, за умовами оплати віднесених до педагогічного персоналу</t>
  </si>
  <si>
    <t>середньорічне число ставок/штатних одиниць робітників</t>
  </si>
  <si>
    <t>Продукту</t>
  </si>
  <si>
    <t>кількість дітей від 0 до 6 років</t>
  </si>
  <si>
    <t>осіб</t>
  </si>
  <si>
    <t>Ефективності</t>
  </si>
  <si>
    <t>середні витрати на 1 дитину</t>
  </si>
  <si>
    <t>грн.</t>
  </si>
  <si>
    <t>діто-дні відвідування</t>
  </si>
  <si>
    <t>Якості</t>
  </si>
  <si>
    <t>відсоток охоплення дітей дошкільною освітою</t>
  </si>
  <si>
    <t>відс.</t>
  </si>
  <si>
    <t>кількість днів відвідування</t>
  </si>
  <si>
    <t>2) результативні показники бюджетної програми у   2021-2022 роках:</t>
  </si>
  <si>
    <t>9. Структура видатків на оплату праці:</t>
  </si>
  <si>
    <t>Обов`язкові виплати</t>
  </si>
  <si>
    <t>Матеріальна допомога</t>
  </si>
  <si>
    <t>Інші виплати</t>
  </si>
  <si>
    <t>у т.ч. щомісячна надбавка за вислугу років</t>
  </si>
  <si>
    <t>у т.ч. допомога на оздоровлення</t>
  </si>
  <si>
    <t>10. Чисельність зайнятих у бюджетних установах:</t>
  </si>
  <si>
    <t>Категорії працівників</t>
  </si>
  <si>
    <t xml:space="preserve">2020 рік </t>
  </si>
  <si>
    <t xml:space="preserve">2021 рік </t>
  </si>
  <si>
    <t xml:space="preserve">2022 рік </t>
  </si>
  <si>
    <t>затверджено</t>
  </si>
  <si>
    <t>фактично
зайняті</t>
  </si>
  <si>
    <t>15</t>
  </si>
  <si>
    <t>16</t>
  </si>
  <si>
    <t>Керівники</t>
  </si>
  <si>
    <t>Обслуговуючий персонал</t>
  </si>
  <si>
    <t>Ставок педагогічного персоналу (в тому числі вихователів)</t>
  </si>
  <si>
    <t>спеціалістів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</si>
  <si>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</si>
  <si>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2018 - 2020 роках:</t>
  </si>
  <si>
    <t>№ з/п</t>
  </si>
  <si>
    <t>Найменування
місцевої/регіональної
програми</t>
  </si>
  <si>
    <t>Коли та яким документом
затверджена програма</t>
  </si>
  <si>
    <t>разом
(4 + 5)</t>
  </si>
  <si>
    <t>разом
(7 + 8)</t>
  </si>
  <si>
    <t>разом
(10 + 11)</t>
  </si>
  <si>
    <t>Міська програма організації харчування дітей у загальноосвітніх та дошкільних навчальних закладах</t>
  </si>
  <si>
    <t>Рішення сесії</t>
  </si>
  <si>
    <t>2) місцеві/регіональні програми, які виконуються в межах бюджетної програми у 2021-2022 роках</t>
  </si>
  <si>
    <t>12. Об'єкти, які виконуються в межах бюджетної програми за рахунок коштів бюджету розвитку у 2018 - 2020 роках:</t>
  </si>
  <si>
    <t xml:space="preserve">Найменування об'єкта
відповідно до проектно-
кошторисної документації
</t>
  </si>
  <si>
    <t>Строк
реалізації
об'єкта (рік початку і завершення)</t>
  </si>
  <si>
    <t>Загальна
вартість
об'єкта</t>
  </si>
  <si>
    <t>спеціальний
фонд
(бюджет
розвитку)</t>
  </si>
  <si>
    <t>рівень
будівельної
готовності
об'єкта на
кінець
бюджетного
періоду, %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</si>
  <si>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роки.</t>
  </si>
  <si>
    <t xml:space="preserve">14. Бюджетні зобов'язання у 2018 і 2020 роках : </t>
  </si>
  <si>
    <t>1) кредиторська заборгованість місцевого бюджету у 2018 році:</t>
  </si>
  <si>
    <t>Код
Економічної
класифікації
видатків
бюджету / код
Класифікації
кредитування
бюджету</t>
  </si>
  <si>
    <t>Затверджено з урахуванням змін</t>
  </si>
  <si>
    <t>Касові
видатки /
надання
кредитів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</si>
  <si>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</si>
  <si>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</si>
  <si>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заборгованості(6-5)</t>
  </si>
  <si>
    <t>Погашено кредиторську
заборгованість за рахунок
коштів</t>
  </si>
  <si>
    <t>Бюджетні зобов'язання (4+6)</t>
  </si>
  <si>
    <t>загального фонду</t>
  </si>
  <si>
    <t>спеціального фонду</t>
  </si>
  <si>
    <t xml:space="preserve">2) кредиторська заборгованість місцевого бюджету у   2019-2020 роках: </t>
  </si>
  <si>
    <t>2019 рік</t>
  </si>
  <si>
    <t>2020 рік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</si>
  <si>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</si>
  <si>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</si>
  <si>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
кредиторську
заборгованість за
рахунок коштів</t>
  </si>
  <si>
    <t>очікуваний обсяг взяття поточних зобов'язань
(3-5)</t>
  </si>
  <si>
    <t>можлива кредиторська заборгованість на початок планового бюджетного періоду (4 - 5 - 6)</t>
  </si>
  <si>
    <t>очікуваний
обсяг
взяття
поточних
зобов'язань
(8-10)</t>
  </si>
  <si>
    <t>3) дебіторська заборгованість у 2018-2019 роках:</t>
  </si>
  <si>
    <t>Касові видатки / надання кредитів</t>
  </si>
  <si>
    <t>Дебіторська заборгованість на 01.01.2018</t>
  </si>
  <si>
    <t>Дебіторська заборгованість на 01.01.2019</t>
  </si>
  <si>
    <t>Очікувана дебіторська заборгованість на 01.01.2020</t>
  </si>
  <si>
    <t>Причини виникнення заборгованості</t>
  </si>
  <si>
    <t>Вжиті заходи щодо ліквідації заборгованості</t>
  </si>
  <si>
    <t>4) аналіз управління бюджетними зобов'язаннями та пропозиції щодо упорядкування бюджетних зобов'язань у 2020 році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</si>
  <si>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</si>
  <si>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Начальник відділу освіти, молоді та спорту</t>
  </si>
  <si>
    <t xml:space="preserve">середня кількість дітей що відвідує дошкільні заклади </t>
  </si>
  <si>
    <t xml:space="preserve">Придбання обладнання і предметів довгострокового використанн </t>
  </si>
  <si>
    <t>Придбання пристроїв блискавкозахисту</t>
  </si>
  <si>
    <t>Розрахунки згідно штатного розпису</t>
  </si>
  <si>
    <t>Поповнення аптечок</t>
  </si>
  <si>
    <t>Розрахунки відповідно до виділених лімітів та діючих цін</t>
  </si>
  <si>
    <t>На навчання персоналу з техніки безпеки, пожежної безпеки та відповідального за газове господартво</t>
  </si>
  <si>
    <t>Податки</t>
  </si>
  <si>
    <t xml:space="preserve">Придбання обладнання та інвентарю, канцелярських товарів, товарів для проведення поточного ремонту, придбання для дітей іграшок та навчальних посібників </t>
  </si>
  <si>
    <t xml:space="preserve">Витрати на проведення збалансованого харчування </t>
  </si>
  <si>
    <t>Витрати на проведення  вогнегасної обробки будівель  - 49,5 тис. грн, оплата послуг з встановлееня  автоматичної ПС 230 тис. грн. , облаштування вузлів газу з дестанційною передачею показань лічильника 60 тис. гр., проведення замірів опору та інші поточні видатки</t>
  </si>
  <si>
    <t>звіт</t>
  </si>
  <si>
    <t>штатний розпис</t>
  </si>
  <si>
    <t>розрахунок</t>
  </si>
  <si>
    <t>Витрати на проведення лабораторних випробовувань продуктів харчування, питної води, поточного ремонту дудівлі та електоромереж та інві  обов'язкові видатки</t>
  </si>
  <si>
    <t xml:space="preserve">Видатки на відрядження для вирішення службових питань </t>
  </si>
  <si>
    <t>тис. діто-днів</t>
  </si>
  <si>
    <t>тис, діто -днів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</si>
</sst>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0.00"/>
    <numFmt numFmtId="185" formatCode="#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SansSerif"/>
      <family val="0"/>
    </font>
    <font>
      <b/>
      <sz val="9"/>
      <color indexed="8"/>
      <name val="Times New Roman"/>
      <family val="1"/>
    </font>
    <font>
      <sz val="6"/>
      <color indexed="8"/>
      <name val="Times New Roman"/>
      <family val="1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Arial"/>
      <family val="2"/>
    </font>
    <font>
      <i/>
      <sz val="9"/>
      <color indexed="8"/>
      <name val="SansSerif"/>
      <family val="0"/>
    </font>
    <font>
      <b/>
      <sz val="7"/>
      <color indexed="8"/>
      <name val="Arial"/>
      <family val="2"/>
    </font>
    <font>
      <b/>
      <sz val="6"/>
      <color indexed="8"/>
      <name val="Times New Roman"/>
      <family val="1"/>
    </font>
    <font>
      <i/>
      <sz val="7"/>
      <color indexed="8"/>
      <name val="Arial"/>
      <family val="2"/>
    </font>
    <font>
      <i/>
      <sz val="6"/>
      <color indexed="8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right" vertical="center"/>
    </xf>
    <xf numFmtId="0" fontId="56" fillId="0" borderId="10" xfId="0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7" fillId="0" borderId="0" xfId="0" applyFont="1" applyAlignment="1">
      <alignment vertical="center" wrapText="1"/>
    </xf>
    <xf numFmtId="0" fontId="55" fillId="0" borderId="12" xfId="0" applyFont="1" applyBorder="1" applyAlignment="1">
      <alignment horizontal="center" vertical="top" wrapText="1"/>
    </xf>
    <xf numFmtId="0" fontId="56" fillId="0" borderId="0" xfId="0" applyFont="1" applyAlignment="1">
      <alignment vertical="center" wrapText="1"/>
    </xf>
    <xf numFmtId="0" fontId="55" fillId="0" borderId="0" xfId="0" applyFont="1" applyBorder="1" applyAlignment="1">
      <alignment horizontal="center" vertical="top" wrapText="1"/>
    </xf>
    <xf numFmtId="0" fontId="55" fillId="0" borderId="12" xfId="0" applyFont="1" applyBorder="1" applyAlignment="1">
      <alignment vertical="top" wrapText="1"/>
    </xf>
    <xf numFmtId="0" fontId="56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4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3" fontId="9" fillId="0" borderId="0" xfId="0" applyNumberFormat="1" applyFont="1" applyBorder="1" applyAlignment="1" applyProtection="1">
      <alignment horizontal="right" vertical="top" wrapText="1"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184" fontId="8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84" fontId="8" fillId="0" borderId="0" xfId="0" applyNumberFormat="1" applyFont="1" applyBorder="1" applyAlignment="1" applyProtection="1">
      <alignment horizontal="right" vertical="center" wrapText="1"/>
      <protection/>
    </xf>
    <xf numFmtId="0" fontId="57" fillId="0" borderId="10" xfId="0" applyFont="1" applyBorder="1" applyAlignment="1">
      <alignment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 vertical="center" wrapText="1"/>
    </xf>
    <xf numFmtId="49" fontId="58" fillId="0" borderId="11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 vertical="top" wrapText="1"/>
    </xf>
    <xf numFmtId="49" fontId="58" fillId="0" borderId="11" xfId="0" applyNumberFormat="1" applyFont="1" applyBorder="1" applyAlignment="1">
      <alignment vertical="top" wrapText="1"/>
    </xf>
    <xf numFmtId="0" fontId="58" fillId="0" borderId="0" xfId="0" applyFont="1" applyBorder="1" applyAlignment="1">
      <alignment wrapText="1"/>
    </xf>
    <xf numFmtId="0" fontId="58" fillId="0" borderId="1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 vertical="center" wrapText="1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/>
    </xf>
    <xf numFmtId="0" fontId="56" fillId="0" borderId="0" xfId="0" applyFont="1" applyBorder="1" applyAlignment="1">
      <alignment vertical="center" wrapText="1"/>
    </xf>
    <xf numFmtId="0" fontId="56" fillId="0" borderId="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0" fontId="57" fillId="0" borderId="0" xfId="0" applyFont="1" applyAlignment="1">
      <alignment horizontal="left" vertical="center" wrapText="1"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57" fillId="0" borderId="11" xfId="0" applyFont="1" applyBorder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horizontal="left" wrapText="1"/>
    </xf>
    <xf numFmtId="0" fontId="55" fillId="0" borderId="12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top"/>
    </xf>
    <xf numFmtId="0" fontId="55" fillId="0" borderId="0" xfId="0" applyFont="1" applyBorder="1" applyAlignment="1">
      <alignment horizontal="center" vertical="top" wrapText="1"/>
    </xf>
    <xf numFmtId="0" fontId="60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58" fillId="0" borderId="11" xfId="0" applyFont="1" applyBorder="1" applyAlignment="1">
      <alignment horizontal="left" vertical="center" wrapText="1"/>
    </xf>
    <xf numFmtId="0" fontId="58" fillId="0" borderId="11" xfId="0" applyFont="1" applyBorder="1" applyAlignment="1">
      <alignment vertical="top" wrapText="1"/>
    </xf>
    <xf numFmtId="49" fontId="58" fillId="0" borderId="11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right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left" vertical="top" wrapText="1"/>
      <protection/>
    </xf>
    <xf numFmtId="3" fontId="8" fillId="0" borderId="13" xfId="0" applyNumberFormat="1" applyFont="1" applyBorder="1" applyAlignment="1" applyProtection="1">
      <alignment horizontal="right" vertical="top" wrapText="1"/>
      <protection/>
    </xf>
    <xf numFmtId="0" fontId="12" fillId="0" borderId="13" xfId="0" applyFont="1" applyBorder="1" applyAlignment="1" applyProtection="1">
      <alignment horizontal="left" vertical="center" wrapText="1"/>
      <protection/>
    </xf>
    <xf numFmtId="3" fontId="9" fillId="0" borderId="13" xfId="0" applyNumberFormat="1" applyFont="1" applyBorder="1" applyAlignment="1" applyProtection="1">
      <alignment horizontal="right" vertical="top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3" fontId="8" fillId="0" borderId="13" xfId="0" applyNumberFormat="1" applyFont="1" applyBorder="1" applyAlignment="1" applyProtection="1">
      <alignment horizontal="right" vertical="center" wrapText="1"/>
      <protection/>
    </xf>
    <xf numFmtId="3" fontId="9" fillId="0" borderId="13" xfId="0" applyNumberFormat="1" applyFont="1" applyBorder="1" applyAlignment="1" applyProtection="1">
      <alignment horizontal="right" vertical="center" wrapText="1"/>
      <protection/>
    </xf>
    <xf numFmtId="0" fontId="8" fillId="0" borderId="13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horizontal="right" vertical="center" wrapText="1"/>
      <protection/>
    </xf>
    <xf numFmtId="0" fontId="13" fillId="0" borderId="13" xfId="0" applyFont="1" applyBorder="1" applyAlignment="1" applyProtection="1">
      <alignment horizontal="right" vertical="center" wrapText="1"/>
      <protection/>
    </xf>
    <xf numFmtId="0" fontId="8" fillId="0" borderId="13" xfId="0" applyFont="1" applyBorder="1" applyAlignment="1" applyProtection="1">
      <alignment horizontal="center" vertical="top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left" vertical="center" wrapText="1"/>
      <protection/>
    </xf>
    <xf numFmtId="0" fontId="16" fillId="0" borderId="13" xfId="0" applyFont="1" applyBorder="1" applyAlignment="1" applyProtection="1">
      <alignment horizontal="left" vertical="center" wrapText="1"/>
      <protection/>
    </xf>
    <xf numFmtId="184" fontId="8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vertical="top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184" fontId="8" fillId="0" borderId="17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10" fillId="0" borderId="10" xfId="0" applyFont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left" wrapText="1"/>
    </xf>
    <xf numFmtId="0" fontId="10" fillId="0" borderId="18" xfId="0" applyFont="1" applyBorder="1" applyAlignment="1" applyProtection="1">
      <alignment vertical="top" wrapText="1"/>
      <protection/>
    </xf>
    <xf numFmtId="0" fontId="10" fillId="0" borderId="16" xfId="0" applyFont="1" applyBorder="1" applyAlignment="1" applyProtection="1">
      <alignment vertical="top" wrapText="1"/>
      <protection/>
    </xf>
    <xf numFmtId="0" fontId="10" fillId="0" borderId="19" xfId="0" applyFont="1" applyBorder="1" applyAlignment="1" applyProtection="1">
      <alignment vertical="top" wrapText="1"/>
      <protection/>
    </xf>
    <xf numFmtId="0" fontId="0" fillId="0" borderId="2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184" fontId="8" fillId="0" borderId="10" xfId="0" applyNumberFormat="1" applyFont="1" applyBorder="1" applyAlignment="1" applyProtection="1">
      <alignment horizontal="right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6" fillId="0" borderId="24" xfId="0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 applyProtection="1">
      <alignment vertical="top" wrapText="1"/>
      <protection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10" fillId="0" borderId="26" xfId="0" applyFont="1" applyBorder="1" applyAlignment="1" applyProtection="1">
      <alignment vertical="top" wrapText="1"/>
      <protection/>
    </xf>
    <xf numFmtId="0" fontId="10" fillId="0" borderId="27" xfId="0" applyFont="1" applyBorder="1" applyAlignment="1" applyProtection="1">
      <alignment vertical="top" wrapText="1"/>
      <protection/>
    </xf>
    <xf numFmtId="185" fontId="10" fillId="0" borderId="13" xfId="0" applyNumberFormat="1" applyFont="1" applyBorder="1" applyAlignment="1" applyProtection="1">
      <alignment horizontal="center" vertical="top" wrapText="1"/>
      <protection/>
    </xf>
    <xf numFmtId="184" fontId="8" fillId="0" borderId="13" xfId="0" applyNumberFormat="1" applyFont="1" applyBorder="1" applyAlignment="1" applyProtection="1">
      <alignment horizontal="right" vertical="top" wrapText="1"/>
      <protection/>
    </xf>
    <xf numFmtId="184" fontId="9" fillId="0" borderId="13" xfId="0" applyNumberFormat="1" applyFont="1" applyBorder="1" applyAlignment="1" applyProtection="1">
      <alignment horizontal="right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185" fontId="10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9" fillId="0" borderId="16" xfId="0" applyFont="1" applyBorder="1" applyAlignment="1" applyProtection="1">
      <alignment horizontal="center" vertical="top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0" fontId="10" fillId="0" borderId="27" xfId="0" applyFont="1" applyBorder="1" applyAlignment="1" applyProtection="1">
      <alignment horizontal="center" vertical="center" wrapText="1"/>
      <protection/>
    </xf>
    <xf numFmtId="184" fontId="8" fillId="0" borderId="25" xfId="0" applyNumberFormat="1" applyFont="1" applyBorder="1" applyAlignment="1" applyProtection="1">
      <alignment horizontal="right" vertical="center" wrapText="1"/>
      <protection/>
    </xf>
    <xf numFmtId="184" fontId="8" fillId="0" borderId="26" xfId="0" applyNumberFormat="1" applyFont="1" applyBorder="1" applyAlignment="1" applyProtection="1">
      <alignment horizontal="right" vertical="center" wrapText="1"/>
      <protection/>
    </xf>
    <xf numFmtId="184" fontId="8" fillId="0" borderId="27" xfId="0" applyNumberFormat="1" applyFont="1" applyBorder="1" applyAlignment="1" applyProtection="1">
      <alignment horizontal="right" vertical="center" wrapText="1"/>
      <protection/>
    </xf>
    <xf numFmtId="0" fontId="10" fillId="0" borderId="25" xfId="0" applyFont="1" applyBorder="1" applyAlignment="1" applyProtection="1">
      <alignment horizontal="left" vertical="center" wrapText="1"/>
      <protection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6" xfId="0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19" fillId="0" borderId="16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view="pageLayout" workbookViewId="0" topLeftCell="A43">
      <selection activeCell="A86" sqref="A86:IV86"/>
    </sheetView>
  </sheetViews>
  <sheetFormatPr defaultColWidth="9.140625" defaultRowHeight="15"/>
  <cols>
    <col min="1" max="1" width="6.7109375" style="42" customWidth="1"/>
    <col min="2" max="2" width="15.140625" style="7" customWidth="1"/>
    <col min="3" max="3" width="30.421875" style="7" customWidth="1"/>
    <col min="4" max="6" width="12.28125" style="7" customWidth="1"/>
    <col min="7" max="7" width="12.8515625" style="7" customWidth="1"/>
    <col min="8" max="8" width="15.8515625" style="7" customWidth="1"/>
    <col min="9" max="9" width="16.28125" style="7" customWidth="1"/>
    <col min="10" max="16384" width="9.140625" style="7" customWidth="1"/>
  </cols>
  <sheetData>
    <row r="1" spans="6:9" ht="15">
      <c r="F1" s="1"/>
      <c r="G1" s="1"/>
      <c r="H1" s="1"/>
      <c r="I1" s="2" t="s">
        <v>0</v>
      </c>
    </row>
    <row r="2" spans="6:9" ht="15">
      <c r="F2" s="1"/>
      <c r="G2" s="1"/>
      <c r="H2" s="1"/>
      <c r="I2" s="2" t="s">
        <v>6</v>
      </c>
    </row>
    <row r="3" spans="6:9" ht="15">
      <c r="F3" s="1"/>
      <c r="G3" s="1"/>
      <c r="H3" s="1"/>
      <c r="I3" s="2" t="s">
        <v>7</v>
      </c>
    </row>
    <row r="4" spans="6:9" ht="15">
      <c r="F4" s="1"/>
      <c r="G4" s="1"/>
      <c r="H4" s="1"/>
      <c r="I4" s="2" t="s">
        <v>8</v>
      </c>
    </row>
    <row r="5" spans="6:9" ht="15">
      <c r="F5" s="1"/>
      <c r="G5" s="1"/>
      <c r="H5" s="1"/>
      <c r="I5" s="2" t="s">
        <v>9</v>
      </c>
    </row>
    <row r="6" spans="2:9" ht="15">
      <c r="B6" s="51" t="s">
        <v>73</v>
      </c>
      <c r="C6" s="51"/>
      <c r="D6" s="51"/>
      <c r="E6" s="51"/>
      <c r="F6" s="51"/>
      <c r="G6" s="51"/>
      <c r="H6" s="51"/>
      <c r="I6" s="51"/>
    </row>
    <row r="7" spans="1:9" s="20" customFormat="1" ht="15">
      <c r="A7" s="42"/>
      <c r="B7" s="19"/>
      <c r="C7" s="19"/>
      <c r="D7" s="19"/>
      <c r="E7" s="19"/>
      <c r="F7" s="19"/>
      <c r="G7" s="19"/>
      <c r="H7" s="19"/>
      <c r="I7" s="19"/>
    </row>
    <row r="8" spans="2:9" ht="24" customHeight="1">
      <c r="B8" s="31" t="s">
        <v>23</v>
      </c>
      <c r="C8" s="65" t="s">
        <v>35</v>
      </c>
      <c r="D8" s="65"/>
      <c r="E8" s="67" t="s">
        <v>36</v>
      </c>
      <c r="F8" s="67"/>
      <c r="G8" s="32"/>
      <c r="H8" s="67" t="s">
        <v>37</v>
      </c>
      <c r="I8" s="67"/>
    </row>
    <row r="9" spans="2:9" ht="24.75" customHeight="1">
      <c r="B9" s="60" t="s">
        <v>21</v>
      </c>
      <c r="C9" s="60"/>
      <c r="D9" s="60"/>
      <c r="E9" s="63" t="s">
        <v>27</v>
      </c>
      <c r="F9" s="63"/>
      <c r="G9" s="64"/>
      <c r="H9" s="61" t="s">
        <v>28</v>
      </c>
      <c r="I9" s="61"/>
    </row>
    <row r="10" spans="2:9" ht="24.75" customHeight="1">
      <c r="B10" s="33" t="s">
        <v>22</v>
      </c>
      <c r="C10" s="66" t="s">
        <v>35</v>
      </c>
      <c r="D10" s="66"/>
      <c r="E10" s="67" t="s">
        <v>38</v>
      </c>
      <c r="F10" s="67"/>
      <c r="G10" s="34"/>
      <c r="H10" s="67" t="s">
        <v>37</v>
      </c>
      <c r="I10" s="67"/>
    </row>
    <row r="11" spans="2:9" ht="33.75" customHeight="1">
      <c r="B11" s="60" t="s">
        <v>20</v>
      </c>
      <c r="C11" s="60"/>
      <c r="D11" s="60"/>
      <c r="E11" s="60" t="s">
        <v>29</v>
      </c>
      <c r="F11" s="60"/>
      <c r="G11" s="64"/>
      <c r="H11" s="61" t="s">
        <v>28</v>
      </c>
      <c r="I11" s="61"/>
    </row>
    <row r="12" spans="2:9" ht="15" customHeight="1">
      <c r="B12" s="35" t="s">
        <v>39</v>
      </c>
      <c r="C12" s="36">
        <v>1010</v>
      </c>
      <c r="D12" s="67" t="s">
        <v>74</v>
      </c>
      <c r="E12" s="67"/>
      <c r="F12" s="68" t="s">
        <v>40</v>
      </c>
      <c r="G12" s="69"/>
      <c r="H12" s="69"/>
      <c r="I12" s="36">
        <v>25539000000</v>
      </c>
    </row>
    <row r="13" spans="2:9" ht="45.75" customHeight="1">
      <c r="B13" s="11" t="s">
        <v>30</v>
      </c>
      <c r="C13" s="9" t="s">
        <v>31</v>
      </c>
      <c r="D13" s="62" t="s">
        <v>32</v>
      </c>
      <c r="E13" s="62"/>
      <c r="F13" s="60" t="s">
        <v>33</v>
      </c>
      <c r="G13" s="60"/>
      <c r="H13" s="60"/>
      <c r="I13" s="12" t="s">
        <v>34</v>
      </c>
    </row>
    <row r="14" spans="2:8" ht="21" customHeight="1">
      <c r="B14" s="52" t="s">
        <v>10</v>
      </c>
      <c r="C14" s="52"/>
      <c r="D14" s="52"/>
      <c r="E14" s="52"/>
      <c r="F14" s="52"/>
      <c r="G14" s="52"/>
      <c r="H14" s="52"/>
    </row>
    <row r="15" spans="2:8" ht="20.25" customHeight="1">
      <c r="B15" s="52" t="s">
        <v>41</v>
      </c>
      <c r="C15" s="52"/>
      <c r="D15" s="52"/>
      <c r="E15" s="52"/>
      <c r="F15" s="52"/>
      <c r="G15" s="52"/>
      <c r="H15" s="52"/>
    </row>
    <row r="16" spans="2:3" ht="15">
      <c r="B16" s="53" t="s">
        <v>11</v>
      </c>
      <c r="C16" s="53"/>
    </row>
    <row r="17" spans="2:9" ht="57.75" customHeight="1">
      <c r="B17" s="47" t="s">
        <v>19</v>
      </c>
      <c r="C17" s="47" t="s">
        <v>1</v>
      </c>
      <c r="D17" s="47" t="s">
        <v>42</v>
      </c>
      <c r="E17" s="47" t="s">
        <v>43</v>
      </c>
      <c r="F17" s="47" t="s">
        <v>75</v>
      </c>
      <c r="G17" s="47"/>
      <c r="H17" s="47" t="s">
        <v>44</v>
      </c>
      <c r="I17" s="46"/>
    </row>
    <row r="18" spans="2:9" ht="45" customHeight="1">
      <c r="B18" s="47"/>
      <c r="C18" s="47"/>
      <c r="D18" s="47"/>
      <c r="E18" s="47"/>
      <c r="F18" s="47" t="s">
        <v>12</v>
      </c>
      <c r="G18" s="47" t="s">
        <v>24</v>
      </c>
      <c r="H18" s="47"/>
      <c r="I18" s="46"/>
    </row>
    <row r="19" spans="2:9" ht="15">
      <c r="B19" s="47"/>
      <c r="C19" s="47"/>
      <c r="D19" s="47"/>
      <c r="E19" s="47"/>
      <c r="F19" s="47"/>
      <c r="G19" s="47"/>
      <c r="H19" s="47"/>
      <c r="I19" s="46"/>
    </row>
    <row r="20" spans="2:9" ht="15"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47">
        <v>7</v>
      </c>
      <c r="I20" s="46"/>
    </row>
    <row r="21" spans="2:9" ht="15">
      <c r="B21" s="6">
        <v>2111</v>
      </c>
      <c r="C21" s="3" t="s">
        <v>45</v>
      </c>
      <c r="D21" s="30">
        <f>'Додаток 2'!Q38</f>
        <v>3296351</v>
      </c>
      <c r="E21" s="30">
        <f>'Додаток 2'!AU38</f>
        <v>3623300</v>
      </c>
      <c r="F21" s="30">
        <f>'Додаток 2'!CC38</f>
        <v>3647540</v>
      </c>
      <c r="G21" s="39">
        <v>493564</v>
      </c>
      <c r="H21" s="45" t="s">
        <v>256</v>
      </c>
      <c r="I21" s="49"/>
    </row>
    <row r="22" spans="1:9" s="13" customFormat="1" ht="15">
      <c r="A22" s="42"/>
      <c r="B22" s="14">
        <v>2120</v>
      </c>
      <c r="C22" s="3" t="s">
        <v>46</v>
      </c>
      <c r="D22" s="30">
        <f>'Додаток 2'!Q39</f>
        <v>742289</v>
      </c>
      <c r="E22" s="30">
        <f>'Додаток 2'!AU39</f>
        <v>797100</v>
      </c>
      <c r="F22" s="30">
        <f>'Додаток 2'!CC39</f>
        <v>802460</v>
      </c>
      <c r="G22" s="39">
        <v>108583</v>
      </c>
      <c r="H22" s="45" t="s">
        <v>256</v>
      </c>
      <c r="I22" s="49"/>
    </row>
    <row r="23" spans="1:9" s="13" customFormat="1" ht="30">
      <c r="A23" s="42"/>
      <c r="B23" s="14">
        <v>2210</v>
      </c>
      <c r="C23" s="3" t="s">
        <v>47</v>
      </c>
      <c r="D23" s="30">
        <f>'Додаток 2'!Q40</f>
        <v>95338</v>
      </c>
      <c r="E23" s="30">
        <f>'Додаток 2'!AU40</f>
        <v>113010</v>
      </c>
      <c r="F23" s="30">
        <f>'Додаток 2'!CC40</f>
        <v>67200</v>
      </c>
      <c r="G23" s="39">
        <v>57800</v>
      </c>
      <c r="H23" s="48" t="s">
        <v>261</v>
      </c>
      <c r="I23" s="49"/>
    </row>
    <row r="24" spans="1:9" s="13" customFormat="1" ht="30">
      <c r="A24" s="42"/>
      <c r="B24" s="14">
        <v>2220</v>
      </c>
      <c r="C24" s="3" t="s">
        <v>48</v>
      </c>
      <c r="D24" s="30">
        <f>'Додаток 2'!Q41</f>
        <v>1995</v>
      </c>
      <c r="E24" s="30">
        <f>'Додаток 2'!AU41</f>
        <v>2000</v>
      </c>
      <c r="F24" s="30">
        <f>'Додаток 2'!CC41</f>
        <v>1800</v>
      </c>
      <c r="G24" s="39">
        <v>500</v>
      </c>
      <c r="H24" s="45" t="s">
        <v>257</v>
      </c>
      <c r="I24" s="49"/>
    </row>
    <row r="25" spans="1:9" s="13" customFormat="1" ht="33" customHeight="1">
      <c r="A25" s="42"/>
      <c r="B25" s="14">
        <v>2230</v>
      </c>
      <c r="C25" s="3" t="s">
        <v>49</v>
      </c>
      <c r="D25" s="30">
        <f>'Додаток 2'!Q42</f>
        <v>419517</v>
      </c>
      <c r="E25" s="30">
        <f>'Додаток 2'!AU42</f>
        <v>500000</v>
      </c>
      <c r="F25" s="30">
        <f>'Додаток 2'!CC42</f>
        <v>550000</v>
      </c>
      <c r="G25" s="39">
        <v>50000</v>
      </c>
      <c r="H25" s="45" t="s">
        <v>262</v>
      </c>
      <c r="I25" s="49"/>
    </row>
    <row r="26" spans="1:9" s="13" customFormat="1" ht="80.25" customHeight="1">
      <c r="A26" s="42"/>
      <c r="B26" s="14">
        <v>2240</v>
      </c>
      <c r="C26" s="3" t="s">
        <v>50</v>
      </c>
      <c r="D26" s="30">
        <f>'Додаток 2'!Q43</f>
        <v>87733</v>
      </c>
      <c r="E26" s="30">
        <f>'Додаток 2'!AU43</f>
        <v>124791</v>
      </c>
      <c r="F26" s="30">
        <f>'Додаток 2'!CC43</f>
        <v>90000</v>
      </c>
      <c r="G26" s="39">
        <v>382200</v>
      </c>
      <c r="H26" s="45" t="s">
        <v>263</v>
      </c>
      <c r="I26" s="49"/>
    </row>
    <row r="27" spans="1:9" s="13" customFormat="1" ht="15">
      <c r="A27" s="42"/>
      <c r="B27" s="14">
        <v>2250</v>
      </c>
      <c r="C27" s="3" t="s">
        <v>51</v>
      </c>
      <c r="D27" s="30">
        <f>'Додаток 2'!Q44</f>
        <v>6338</v>
      </c>
      <c r="E27" s="30">
        <f>'Додаток 2'!AU44</f>
        <v>10260</v>
      </c>
      <c r="F27" s="30">
        <f>'Додаток 2'!CC44</f>
        <v>8000</v>
      </c>
      <c r="G27" s="39"/>
      <c r="H27" s="50"/>
      <c r="I27" s="49"/>
    </row>
    <row r="28" spans="1:9" s="13" customFormat="1" ht="30">
      <c r="A28" s="42"/>
      <c r="B28" s="14">
        <v>2272</v>
      </c>
      <c r="C28" s="3" t="s">
        <v>52</v>
      </c>
      <c r="D28" s="30">
        <f>'Додаток 2'!Q45</f>
        <v>25002</v>
      </c>
      <c r="E28" s="30">
        <f>'Додаток 2'!AU45</f>
        <v>32900</v>
      </c>
      <c r="F28" s="30">
        <f>'Додаток 2'!CC45</f>
        <v>35000</v>
      </c>
      <c r="G28" s="39">
        <v>13070</v>
      </c>
      <c r="H28" s="45" t="s">
        <v>258</v>
      </c>
      <c r="I28" s="49"/>
    </row>
    <row r="29" spans="1:9" s="13" customFormat="1" ht="24" customHeight="1">
      <c r="A29" s="42"/>
      <c r="B29" s="14">
        <v>2273</v>
      </c>
      <c r="C29" s="3" t="s">
        <v>53</v>
      </c>
      <c r="D29" s="30">
        <f>'Додаток 2'!Q46</f>
        <v>231355</v>
      </c>
      <c r="E29" s="30">
        <f>'Додаток 2'!AU46</f>
        <v>250678</v>
      </c>
      <c r="F29" s="30">
        <f>'Додаток 2'!CC46</f>
        <v>261400</v>
      </c>
      <c r="G29" s="39">
        <v>35708</v>
      </c>
      <c r="H29" s="45" t="s">
        <v>258</v>
      </c>
      <c r="I29" s="49"/>
    </row>
    <row r="30" spans="1:9" s="13" customFormat="1" ht="30.75" customHeight="1">
      <c r="A30" s="42"/>
      <c r="B30" s="14">
        <v>2274</v>
      </c>
      <c r="C30" s="3" t="s">
        <v>54</v>
      </c>
      <c r="D30" s="30">
        <f>'Додаток 2'!Q47</f>
        <v>573770</v>
      </c>
      <c r="E30" s="30">
        <f>'Додаток 2'!AU47</f>
        <v>624600</v>
      </c>
      <c r="F30" s="30">
        <f>'Додаток 2'!CC47</f>
        <v>440000</v>
      </c>
      <c r="G30" s="39">
        <v>59025</v>
      </c>
      <c r="H30" s="45" t="s">
        <v>258</v>
      </c>
      <c r="I30" s="49"/>
    </row>
    <row r="31" spans="1:9" s="13" customFormat="1" ht="30">
      <c r="A31" s="42"/>
      <c r="B31" s="14">
        <v>2275</v>
      </c>
      <c r="C31" s="3" t="s">
        <v>55</v>
      </c>
      <c r="D31" s="30">
        <f>'Додаток 2'!Q48</f>
        <v>0</v>
      </c>
      <c r="E31" s="30">
        <f>'Додаток 2'!AU48</f>
        <v>12239</v>
      </c>
      <c r="F31" s="30">
        <f>'Додаток 2'!CC48</f>
        <v>13600</v>
      </c>
      <c r="G31" s="39"/>
      <c r="H31" s="50"/>
      <c r="I31" s="49"/>
    </row>
    <row r="32" spans="1:9" s="13" customFormat="1" ht="60">
      <c r="A32" s="42"/>
      <c r="B32" s="14">
        <v>2282</v>
      </c>
      <c r="C32" s="3" t="s">
        <v>56</v>
      </c>
      <c r="D32" s="30">
        <f>'Додаток 2'!Q49</f>
        <v>1160</v>
      </c>
      <c r="E32" s="30">
        <f>'Додаток 2'!AU49</f>
        <v>3500</v>
      </c>
      <c r="F32" s="30">
        <f>'Додаток 2'!CC49</f>
        <v>2000</v>
      </c>
      <c r="G32" s="39">
        <v>3000</v>
      </c>
      <c r="H32" s="45" t="s">
        <v>259</v>
      </c>
      <c r="I32" s="49"/>
    </row>
    <row r="33" spans="1:9" s="13" customFormat="1" ht="15">
      <c r="A33" s="42"/>
      <c r="B33" s="14">
        <v>2800</v>
      </c>
      <c r="C33" s="3" t="s">
        <v>57</v>
      </c>
      <c r="D33" s="30">
        <f>'Додаток 2'!Q50</f>
        <v>7519</v>
      </c>
      <c r="E33" s="30">
        <f>'Додаток 2'!AU50</f>
        <v>4000</v>
      </c>
      <c r="F33" s="30">
        <f>'Додаток 2'!CC50</f>
        <v>1000</v>
      </c>
      <c r="G33" s="39">
        <v>7000</v>
      </c>
      <c r="H33" s="45" t="s">
        <v>260</v>
      </c>
      <c r="I33" s="49"/>
    </row>
    <row r="34" spans="1:9" s="38" customFormat="1" ht="45">
      <c r="A34" s="42"/>
      <c r="B34" s="37">
        <v>3110</v>
      </c>
      <c r="C34" s="3" t="s">
        <v>254</v>
      </c>
      <c r="D34" s="30"/>
      <c r="E34" s="30"/>
      <c r="F34" s="30"/>
      <c r="G34" s="39">
        <v>150000</v>
      </c>
      <c r="H34" s="45" t="s">
        <v>255</v>
      </c>
      <c r="I34" s="46"/>
    </row>
    <row r="36" spans="2:7" ht="39" customHeight="1">
      <c r="B36" s="54" t="s">
        <v>25</v>
      </c>
      <c r="C36" s="54"/>
      <c r="D36" s="54"/>
      <c r="E36" s="54"/>
      <c r="F36" s="54"/>
      <c r="G36" s="54"/>
    </row>
    <row r="38" spans="2:7" ht="90">
      <c r="B38" s="6" t="s">
        <v>13</v>
      </c>
      <c r="C38" s="6" t="s">
        <v>1</v>
      </c>
      <c r="D38" s="6" t="s">
        <v>14</v>
      </c>
      <c r="E38" s="6" t="s">
        <v>15</v>
      </c>
      <c r="F38" s="14" t="s">
        <v>66</v>
      </c>
      <c r="G38" s="14" t="s">
        <v>67</v>
      </c>
    </row>
    <row r="39" spans="2:7" ht="15">
      <c r="B39" s="6">
        <v>1</v>
      </c>
      <c r="C39" s="6">
        <v>2</v>
      </c>
      <c r="D39" s="6">
        <v>3</v>
      </c>
      <c r="E39" s="6">
        <v>4</v>
      </c>
      <c r="F39" s="6">
        <v>5</v>
      </c>
      <c r="G39" s="6">
        <v>6</v>
      </c>
    </row>
    <row r="40" spans="2:7" ht="15">
      <c r="B40" s="3"/>
      <c r="C40" s="29" t="s">
        <v>2</v>
      </c>
      <c r="D40" s="3"/>
      <c r="E40" s="3"/>
      <c r="F40" s="3"/>
      <c r="G40" s="3"/>
    </row>
    <row r="41" spans="1:7" s="13" customFormat="1" ht="15">
      <c r="A41" s="42"/>
      <c r="B41" s="3"/>
      <c r="C41" s="3" t="str">
        <f>'Додаток 2'!E109</f>
        <v>кількість груп</v>
      </c>
      <c r="D41" s="18" t="str">
        <f>'Додаток 2'!Q109</f>
        <v>од.</v>
      </c>
      <c r="E41" s="3" t="s">
        <v>264</v>
      </c>
      <c r="F41" s="39">
        <f>'Додаток 2'!CK109</f>
        <v>10</v>
      </c>
      <c r="G41" s="39">
        <v>10</v>
      </c>
    </row>
    <row r="42" spans="1:7" s="13" customFormat="1" ht="30">
      <c r="A42" s="42"/>
      <c r="B42" s="3"/>
      <c r="C42" s="3" t="str">
        <f>'Додаток 2'!E110</f>
        <v>кількість дошкільних навчальних закладів</v>
      </c>
      <c r="D42" s="18" t="str">
        <f>'Додаток 2'!Q110</f>
        <v>од.</v>
      </c>
      <c r="E42" s="3" t="s">
        <v>264</v>
      </c>
      <c r="F42" s="39">
        <f>'Додаток 2'!CK110</f>
        <v>2</v>
      </c>
      <c r="G42" s="39">
        <v>2</v>
      </c>
    </row>
    <row r="43" spans="1:7" s="17" customFormat="1" ht="45">
      <c r="A43" s="42"/>
      <c r="B43" s="3"/>
      <c r="C43" s="3" t="str">
        <f>'Додаток 2'!E111</f>
        <v>середньорічне число ставок/штатних одиниць педагогічного персоналу</v>
      </c>
      <c r="D43" s="18" t="str">
        <f>'Додаток 2'!Q111</f>
        <v>од.</v>
      </c>
      <c r="E43" s="3" t="s">
        <v>265</v>
      </c>
      <c r="F43" s="39">
        <f>'Додаток 2'!CK111</f>
        <v>23</v>
      </c>
      <c r="G43" s="39">
        <v>23</v>
      </c>
    </row>
    <row r="44" spans="1:7" s="17" customFormat="1" ht="75">
      <c r="A44" s="42"/>
      <c r="B44" s="3"/>
      <c r="C44" s="3" t="str">
        <f>'Додаток 2'!E112</f>
        <v>середньорічне число ставок/штатних одиниць адмінперсоналу, за умовами оплати віднесених до педагогічного персоналу</v>
      </c>
      <c r="D44" s="18" t="str">
        <f>'Додаток 2'!Q112</f>
        <v>од.</v>
      </c>
      <c r="E44" s="3" t="s">
        <v>265</v>
      </c>
      <c r="F44" s="39">
        <f>'Додаток 2'!CK112</f>
        <v>25.65</v>
      </c>
      <c r="G44" s="39">
        <v>25.65</v>
      </c>
    </row>
    <row r="45" spans="2:7" ht="45">
      <c r="B45" s="3"/>
      <c r="C45" s="3" t="str">
        <f>'Додаток 2'!E113</f>
        <v>середньорічне число ставок/штатних одиниць робітників</v>
      </c>
      <c r="D45" s="18" t="str">
        <f>'Додаток 2'!Q113</f>
        <v>од.</v>
      </c>
      <c r="E45" s="3" t="s">
        <v>265</v>
      </c>
      <c r="F45" s="39">
        <f>'Додаток 2'!CK113</f>
        <v>4</v>
      </c>
      <c r="G45" s="39">
        <v>4</v>
      </c>
    </row>
    <row r="46" spans="2:7" ht="15">
      <c r="B46" s="3"/>
      <c r="C46" s="29" t="s">
        <v>3</v>
      </c>
      <c r="D46" s="18">
        <f>'Додаток 2'!Q114</f>
      </c>
      <c r="E46" s="3">
        <f>'Додаток 2'!W114</f>
      </c>
      <c r="F46" s="39">
        <f>'Додаток 2'!CK114</f>
      </c>
      <c r="G46" s="39"/>
    </row>
    <row r="47" spans="1:7" s="13" customFormat="1" ht="15">
      <c r="A47" s="42"/>
      <c r="B47" s="3"/>
      <c r="C47" s="3" t="str">
        <f>'Додаток 2'!E115</f>
        <v>кількість дітей від 0 до 6 років</v>
      </c>
      <c r="D47" s="18" t="str">
        <f>'Додаток 2'!Q115</f>
        <v>осіб</v>
      </c>
      <c r="E47" s="3" t="s">
        <v>264</v>
      </c>
      <c r="F47" s="39">
        <f>'Додаток 2'!CK115</f>
        <v>489</v>
      </c>
      <c r="G47" s="39">
        <v>489</v>
      </c>
    </row>
    <row r="48" spans="1:7" s="13" customFormat="1" ht="30">
      <c r="A48" s="42"/>
      <c r="B48" s="3"/>
      <c r="C48" s="3" t="str">
        <f>'Додаток 2'!E116</f>
        <v>середня кількість дітей що відвідує дошкільні заклади </v>
      </c>
      <c r="D48" s="39" t="s">
        <v>168</v>
      </c>
      <c r="E48" s="3" t="s">
        <v>264</v>
      </c>
      <c r="F48" s="39">
        <f>'Додаток 2'!CK116</f>
        <v>242</v>
      </c>
      <c r="G48" s="39">
        <v>242</v>
      </c>
    </row>
    <row r="49" spans="2:7" ht="15">
      <c r="B49" s="3"/>
      <c r="C49" s="29" t="str">
        <f>'Додаток 2'!E117</f>
        <v>Ефективності</v>
      </c>
      <c r="D49" s="18">
        <f>'Додаток 2'!Q117</f>
      </c>
      <c r="E49" s="3">
        <f>'Додаток 2'!W117</f>
      </c>
      <c r="F49" s="39">
        <f>'Додаток 2'!CK117</f>
      </c>
      <c r="G49" s="39"/>
    </row>
    <row r="50" spans="2:7" ht="15">
      <c r="B50" s="3"/>
      <c r="C50" s="3" t="str">
        <f>'Додаток 2'!E118</f>
        <v>середні витрати на 1 дитину</v>
      </c>
      <c r="D50" s="18" t="str">
        <f>'Додаток 2'!Q118</f>
        <v>грн.</v>
      </c>
      <c r="E50" s="3" t="s">
        <v>266</v>
      </c>
      <c r="F50" s="39">
        <f>'Додаток 2'!CK118</f>
        <v>24463</v>
      </c>
      <c r="G50" s="39">
        <f>ROUND((F61+G61)/G48,2)</f>
        <v>30084.5</v>
      </c>
    </row>
    <row r="51" spans="1:7" s="13" customFormat="1" ht="30">
      <c r="A51" s="42"/>
      <c r="B51" s="3"/>
      <c r="C51" s="3" t="str">
        <f>'Додаток 2'!E119</f>
        <v>діто-дні відвідування</v>
      </c>
      <c r="D51" s="39" t="s">
        <v>270</v>
      </c>
      <c r="E51" s="3" t="s">
        <v>266</v>
      </c>
      <c r="F51" s="39">
        <f>'Додаток 2'!CK119</f>
        <v>39.9</v>
      </c>
      <c r="G51" s="39">
        <v>39.9</v>
      </c>
    </row>
    <row r="52" spans="2:7" ht="15">
      <c r="B52" s="3"/>
      <c r="C52" s="29" t="str">
        <f>'Додаток 2'!E120</f>
        <v>Якості</v>
      </c>
      <c r="D52" s="18">
        <f>'Додаток 2'!Q120</f>
      </c>
      <c r="E52" s="3">
        <f>'Додаток 2'!W120</f>
      </c>
      <c r="F52" s="39">
        <f>'Додаток 2'!CK120</f>
      </c>
      <c r="G52" s="39"/>
    </row>
    <row r="53" spans="2:7" ht="30">
      <c r="B53" s="3"/>
      <c r="C53" s="3" t="str">
        <f>'Додаток 2'!E121</f>
        <v>відсоток охоплення дітей дошкільною освітою</v>
      </c>
      <c r="D53" s="18" t="str">
        <f>'Додаток 2'!Q121</f>
        <v>відс.</v>
      </c>
      <c r="E53" s="3" t="s">
        <v>266</v>
      </c>
      <c r="F53" s="39">
        <f>'Додаток 2'!CK121</f>
        <v>55</v>
      </c>
      <c r="G53" s="39">
        <v>55</v>
      </c>
    </row>
    <row r="54" spans="1:7" s="13" customFormat="1" ht="15">
      <c r="A54" s="42"/>
      <c r="B54" s="3"/>
      <c r="C54" s="3" t="str">
        <f>'Додаток 2'!E122</f>
        <v>кількість днів відвідування</v>
      </c>
      <c r="D54" s="18" t="str">
        <f>'Додаток 2'!Q122</f>
        <v>од.</v>
      </c>
      <c r="E54" s="3" t="s">
        <v>264</v>
      </c>
      <c r="F54" s="39">
        <f>'Додаток 2'!CK122</f>
        <v>165</v>
      </c>
      <c r="G54" s="39">
        <v>165</v>
      </c>
    </row>
    <row r="55" spans="2:7" ht="15">
      <c r="B55" s="3"/>
      <c r="C55" s="3">
        <f>'Додаток 2'!E123</f>
        <v>0</v>
      </c>
      <c r="D55" s="3"/>
      <c r="E55" s="3"/>
      <c r="F55" s="39"/>
      <c r="G55" s="39"/>
    </row>
    <row r="58" spans="2:8" ht="33" customHeight="1">
      <c r="B58" s="52" t="s">
        <v>63</v>
      </c>
      <c r="C58" s="52"/>
      <c r="D58" s="52"/>
      <c r="E58" s="52"/>
      <c r="F58" s="52"/>
      <c r="G58" s="52"/>
      <c r="H58" s="52"/>
    </row>
    <row r="59" spans="2:8" ht="15">
      <c r="B59" s="55"/>
      <c r="C59" s="55"/>
      <c r="D59" s="55"/>
      <c r="E59" s="55"/>
      <c r="F59" s="55"/>
      <c r="G59" s="55"/>
      <c r="H59" s="55"/>
    </row>
    <row r="60" spans="2:8" ht="15">
      <c r="B60" s="56"/>
      <c r="C60" s="56"/>
      <c r="D60" s="56"/>
      <c r="E60" s="56"/>
      <c r="F60" s="56"/>
      <c r="G60" s="56"/>
      <c r="H60" s="56"/>
    </row>
    <row r="61" spans="2:8" ht="15">
      <c r="B61" s="3" t="s">
        <v>4</v>
      </c>
      <c r="C61" s="3"/>
      <c r="D61" s="15">
        <f>SUM(D21:D34)</f>
        <v>5488367</v>
      </c>
      <c r="E61" s="15">
        <f>SUM(E21:E34)</f>
        <v>6098378</v>
      </c>
      <c r="F61" s="15">
        <f>SUM(F21:F34)</f>
        <v>5920000</v>
      </c>
      <c r="G61" s="15">
        <f>SUM(G21:G34)</f>
        <v>1360450</v>
      </c>
      <c r="H61" s="3"/>
    </row>
    <row r="62" spans="2:8" ht="15">
      <c r="B62" s="56"/>
      <c r="C62" s="56"/>
      <c r="D62" s="56"/>
      <c r="E62" s="56"/>
      <c r="F62" s="56"/>
      <c r="G62" s="56"/>
      <c r="H62" s="56"/>
    </row>
    <row r="63" spans="2:8" ht="15">
      <c r="B63" s="55"/>
      <c r="C63" s="55"/>
      <c r="D63" s="55"/>
      <c r="E63" s="55"/>
      <c r="F63" s="55"/>
      <c r="G63" s="55"/>
      <c r="H63" s="55"/>
    </row>
    <row r="64" s="42" customFormat="1" ht="27" customHeight="1"/>
    <row r="65" s="42" customFormat="1" ht="35.25" customHeight="1"/>
    <row r="66" spans="2:8" ht="15">
      <c r="B66" s="52" t="s">
        <v>58</v>
      </c>
      <c r="C66" s="52"/>
      <c r="D66" s="52"/>
      <c r="E66" s="52"/>
      <c r="F66" s="52"/>
      <c r="G66" s="52"/>
      <c r="H66" s="52"/>
    </row>
    <row r="67" spans="2:8" ht="15">
      <c r="B67" s="10"/>
      <c r="H67" s="41" t="s">
        <v>11</v>
      </c>
    </row>
    <row r="68" spans="2:9" ht="27" customHeight="1">
      <c r="B68" s="47" t="s">
        <v>5</v>
      </c>
      <c r="C68" s="47" t="s">
        <v>1</v>
      </c>
      <c r="D68" s="47" t="s">
        <v>59</v>
      </c>
      <c r="E68" s="47"/>
      <c r="F68" s="47" t="s">
        <v>60</v>
      </c>
      <c r="G68" s="47"/>
      <c r="H68" s="47" t="s">
        <v>61</v>
      </c>
      <c r="I68" s="46"/>
    </row>
    <row r="69" spans="2:9" ht="45" customHeight="1">
      <c r="B69" s="47"/>
      <c r="C69" s="47"/>
      <c r="D69" s="6" t="s">
        <v>16</v>
      </c>
      <c r="E69" s="6" t="s">
        <v>24</v>
      </c>
      <c r="F69" s="6" t="s">
        <v>16</v>
      </c>
      <c r="G69" s="6" t="s">
        <v>24</v>
      </c>
      <c r="H69" s="47"/>
      <c r="I69" s="46"/>
    </row>
    <row r="70" spans="2:9" ht="15">
      <c r="B70" s="6">
        <v>1</v>
      </c>
      <c r="C70" s="6">
        <v>2</v>
      </c>
      <c r="D70" s="6">
        <v>3</v>
      </c>
      <c r="E70" s="6">
        <v>4</v>
      </c>
      <c r="F70" s="6">
        <v>5</v>
      </c>
      <c r="G70" s="6">
        <v>6</v>
      </c>
      <c r="H70" s="47">
        <v>7</v>
      </c>
      <c r="I70" s="46"/>
    </row>
    <row r="71" spans="1:9" s="13" customFormat="1" ht="15">
      <c r="A71" s="42"/>
      <c r="B71" s="14">
        <f aca="true" t="shared" si="0" ref="B71:C83">B21</f>
        <v>2111</v>
      </c>
      <c r="C71" s="16" t="str">
        <f t="shared" si="0"/>
        <v>Заробітна плата</v>
      </c>
      <c r="D71" s="30">
        <f>'Додаток 2'!Q64</f>
        <v>4012294</v>
      </c>
      <c r="E71" s="14">
        <f>ROUND(G21*1.1,0)</f>
        <v>542920</v>
      </c>
      <c r="F71" s="30">
        <f>'Додаток 2'!AU64</f>
        <v>4413523</v>
      </c>
      <c r="G71" s="14">
        <f>ROUND(E71*1.1,0)</f>
        <v>597212</v>
      </c>
      <c r="H71" s="45" t="s">
        <v>256</v>
      </c>
      <c r="I71" s="46"/>
    </row>
    <row r="72" spans="1:9" s="13" customFormat="1" ht="15">
      <c r="A72" s="42"/>
      <c r="B72" s="14">
        <f t="shared" si="0"/>
        <v>2120</v>
      </c>
      <c r="C72" s="16" t="str">
        <f t="shared" si="0"/>
        <v>Нарахування на оплату праці</v>
      </c>
      <c r="D72" s="30">
        <f>'Додаток 2'!Q65</f>
        <v>882706</v>
      </c>
      <c r="E72" s="14">
        <f>ROUND(G22*1.1,0)</f>
        <v>119441</v>
      </c>
      <c r="F72" s="30">
        <f>'Додаток 2'!AU65</f>
        <v>970977</v>
      </c>
      <c r="G72" s="14">
        <f aca="true" t="shared" si="1" ref="G72:G83">ROUND(E72*1.1,0)</f>
        <v>131385</v>
      </c>
      <c r="H72" s="45" t="s">
        <v>256</v>
      </c>
      <c r="I72" s="46"/>
    </row>
    <row r="73" spans="2:9" ht="30">
      <c r="B73" s="14">
        <f t="shared" si="0"/>
        <v>2210</v>
      </c>
      <c r="C73" s="16" t="str">
        <f t="shared" si="0"/>
        <v>Предмети, матеріали, обладнання та інвентар</v>
      </c>
      <c r="D73" s="30">
        <f>'Додаток 2'!Q66</f>
        <v>73920</v>
      </c>
      <c r="E73" s="14">
        <f>ROUND(G23*1.1,0)</f>
        <v>63580</v>
      </c>
      <c r="F73" s="30">
        <f>'Додаток 2'!AU66</f>
        <v>81312</v>
      </c>
      <c r="G73" s="14">
        <f t="shared" si="1"/>
        <v>69938</v>
      </c>
      <c r="H73" s="48" t="s">
        <v>261</v>
      </c>
      <c r="I73" s="46"/>
    </row>
    <row r="74" spans="1:9" s="13" customFormat="1" ht="30">
      <c r="A74" s="42"/>
      <c r="B74" s="14">
        <f t="shared" si="0"/>
        <v>2220</v>
      </c>
      <c r="C74" s="16" t="str">
        <f t="shared" si="0"/>
        <v>Медикаменти та перев'язувальні матеріали</v>
      </c>
      <c r="D74" s="30">
        <f>'Додаток 2'!Q67</f>
        <v>1980</v>
      </c>
      <c r="E74" s="14">
        <f>ROUND(G24*1.1,0)</f>
        <v>550</v>
      </c>
      <c r="F74" s="30">
        <f>'Додаток 2'!AU67</f>
        <v>2178</v>
      </c>
      <c r="G74" s="14">
        <f t="shared" si="1"/>
        <v>605</v>
      </c>
      <c r="H74" s="45" t="s">
        <v>257</v>
      </c>
      <c r="I74" s="46"/>
    </row>
    <row r="75" spans="1:9" s="13" customFormat="1" ht="25.5" customHeight="1">
      <c r="A75" s="42"/>
      <c r="B75" s="14">
        <f t="shared" si="0"/>
        <v>2230</v>
      </c>
      <c r="C75" s="16" t="str">
        <f t="shared" si="0"/>
        <v>Продукти харчування</v>
      </c>
      <c r="D75" s="30">
        <f>'Додаток 2'!Q68</f>
        <v>605000</v>
      </c>
      <c r="E75" s="14">
        <f>ROUND(G25*1.1,0)</f>
        <v>55000</v>
      </c>
      <c r="F75" s="30">
        <f>'Додаток 2'!AU68</f>
        <v>665500</v>
      </c>
      <c r="G75" s="14">
        <f t="shared" si="1"/>
        <v>60500</v>
      </c>
      <c r="H75" s="45" t="s">
        <v>262</v>
      </c>
      <c r="I75" s="46"/>
    </row>
    <row r="76" spans="1:9" s="13" customFormat="1" ht="51" customHeight="1">
      <c r="A76" s="42"/>
      <c r="B76" s="14">
        <f t="shared" si="0"/>
        <v>2240</v>
      </c>
      <c r="C76" s="16" t="str">
        <f t="shared" si="0"/>
        <v>Оплата послуг (крім комунальних)</v>
      </c>
      <c r="D76" s="30">
        <f>'Додаток 2'!Q69</f>
        <v>99000</v>
      </c>
      <c r="E76" s="14">
        <v>50000</v>
      </c>
      <c r="F76" s="30">
        <f>'Додаток 2'!AU69</f>
        <v>108900</v>
      </c>
      <c r="G76" s="14">
        <v>55000</v>
      </c>
      <c r="H76" s="45" t="s">
        <v>267</v>
      </c>
      <c r="I76" s="46"/>
    </row>
    <row r="77" spans="1:9" s="13" customFormat="1" ht="30" customHeight="1">
      <c r="A77" s="42"/>
      <c r="B77" s="14">
        <f t="shared" si="0"/>
        <v>2250</v>
      </c>
      <c r="C77" s="16" t="str">
        <f t="shared" si="0"/>
        <v>Видатки на відрядження</v>
      </c>
      <c r="D77" s="30">
        <f>'Додаток 2'!Q70</f>
        <v>8800</v>
      </c>
      <c r="E77" s="14">
        <f aca="true" t="shared" si="2" ref="E77:E83">ROUND(G27*1.1,0)</f>
        <v>0</v>
      </c>
      <c r="F77" s="30">
        <f>'Додаток 2'!AU70</f>
        <v>9680</v>
      </c>
      <c r="G77" s="14">
        <v>4000</v>
      </c>
      <c r="H77" s="45" t="s">
        <v>268</v>
      </c>
      <c r="I77" s="46"/>
    </row>
    <row r="78" spans="1:9" s="13" customFormat="1" ht="30" customHeight="1">
      <c r="A78" s="42"/>
      <c r="B78" s="14">
        <f t="shared" si="0"/>
        <v>2272</v>
      </c>
      <c r="C78" s="16" t="str">
        <f t="shared" si="0"/>
        <v>Оплата водопостачання та водовідведення</v>
      </c>
      <c r="D78" s="30">
        <f>'Додаток 2'!Q71</f>
        <v>38500</v>
      </c>
      <c r="E78" s="14">
        <f t="shared" si="2"/>
        <v>14377</v>
      </c>
      <c r="F78" s="30">
        <f>'Додаток 2'!AU71</f>
        <v>42350</v>
      </c>
      <c r="G78" s="14">
        <f t="shared" si="1"/>
        <v>15815</v>
      </c>
      <c r="H78" s="45" t="s">
        <v>258</v>
      </c>
      <c r="I78" s="46"/>
    </row>
    <row r="79" spans="1:9" s="13" customFormat="1" ht="26.25" customHeight="1">
      <c r="A79" s="42"/>
      <c r="B79" s="14">
        <f t="shared" si="0"/>
        <v>2273</v>
      </c>
      <c r="C79" s="16" t="str">
        <f t="shared" si="0"/>
        <v>Оплата електроенергії</v>
      </c>
      <c r="D79" s="30">
        <f>'Додаток 2'!Q72</f>
        <v>287540</v>
      </c>
      <c r="E79" s="14">
        <f t="shared" si="2"/>
        <v>39279</v>
      </c>
      <c r="F79" s="30">
        <f>'Додаток 2'!AU72</f>
        <v>316294</v>
      </c>
      <c r="G79" s="14">
        <f t="shared" si="1"/>
        <v>43207</v>
      </c>
      <c r="H79" s="45" t="s">
        <v>258</v>
      </c>
      <c r="I79" s="46"/>
    </row>
    <row r="80" spans="1:9" s="13" customFormat="1" ht="22.5" customHeight="1">
      <c r="A80" s="42"/>
      <c r="B80" s="14">
        <f t="shared" si="0"/>
        <v>2274</v>
      </c>
      <c r="C80" s="16" t="str">
        <f t="shared" si="0"/>
        <v>Оплата природного газу</v>
      </c>
      <c r="D80" s="30">
        <f>'Додаток 2'!Q73</f>
        <v>484000</v>
      </c>
      <c r="E80" s="14">
        <f t="shared" si="2"/>
        <v>64928</v>
      </c>
      <c r="F80" s="30">
        <f>'Додаток 2'!AU73</f>
        <v>532400</v>
      </c>
      <c r="G80" s="14">
        <f t="shared" si="1"/>
        <v>71421</v>
      </c>
      <c r="H80" s="45" t="s">
        <v>258</v>
      </c>
      <c r="I80" s="46"/>
    </row>
    <row r="81" spans="1:9" s="13" customFormat="1" ht="30">
      <c r="A81" s="42"/>
      <c r="B81" s="14">
        <f t="shared" si="0"/>
        <v>2275</v>
      </c>
      <c r="C81" s="16" t="str">
        <f t="shared" si="0"/>
        <v>Оплата інших енергоносіїв та інших комунальних послуг</v>
      </c>
      <c r="D81" s="30">
        <f>'Додаток 2'!Q74</f>
        <v>14960</v>
      </c>
      <c r="E81" s="14">
        <f t="shared" si="2"/>
        <v>0</v>
      </c>
      <c r="F81" s="30">
        <f>'Додаток 2'!AU74</f>
        <v>16456</v>
      </c>
      <c r="G81" s="14">
        <f t="shared" si="1"/>
        <v>0</v>
      </c>
      <c r="H81" s="50"/>
      <c r="I81" s="46"/>
    </row>
    <row r="82" spans="1:9" s="13" customFormat="1" ht="60">
      <c r="A82" s="42"/>
      <c r="B82" s="14">
        <f t="shared" si="0"/>
        <v>2282</v>
      </c>
      <c r="C82" s="16" t="str">
        <f t="shared" si="0"/>
        <v>Окремі заходи по реалізації державних (регіональних) програм, не віднесені до заходів розвитку</v>
      </c>
      <c r="D82" s="30">
        <f>'Додаток 2'!Q75</f>
        <v>2200</v>
      </c>
      <c r="E82" s="14">
        <f t="shared" si="2"/>
        <v>3300</v>
      </c>
      <c r="F82" s="30">
        <f>'Додаток 2'!AU75</f>
        <v>2420</v>
      </c>
      <c r="G82" s="14">
        <f t="shared" si="1"/>
        <v>3630</v>
      </c>
      <c r="H82" s="45" t="s">
        <v>259</v>
      </c>
      <c r="I82" s="46"/>
    </row>
    <row r="83" spans="2:9" ht="15">
      <c r="B83" s="14">
        <f t="shared" si="0"/>
        <v>2800</v>
      </c>
      <c r="C83" s="16" t="str">
        <f t="shared" si="0"/>
        <v>Інші поточні видатки</v>
      </c>
      <c r="D83" s="30">
        <f>'Додаток 2'!Q76</f>
        <v>1100</v>
      </c>
      <c r="E83" s="14">
        <f t="shared" si="2"/>
        <v>7700</v>
      </c>
      <c r="F83" s="30">
        <f>'Додаток 2'!AU76</f>
        <v>1210</v>
      </c>
      <c r="G83" s="14">
        <f t="shared" si="1"/>
        <v>8470</v>
      </c>
      <c r="H83" s="45" t="s">
        <v>260</v>
      </c>
      <c r="I83" s="46"/>
    </row>
    <row r="84" ht="15">
      <c r="H84" s="40"/>
    </row>
    <row r="85" s="42" customFormat="1" ht="27.75" customHeight="1">
      <c r="H85" s="40"/>
    </row>
    <row r="86" spans="2:9" ht="15">
      <c r="B86" s="54" t="s">
        <v>26</v>
      </c>
      <c r="C86" s="54"/>
      <c r="D86" s="54"/>
      <c r="E86" s="54"/>
      <c r="F86" s="54"/>
      <c r="G86" s="54"/>
      <c r="H86" s="54"/>
      <c r="I86" s="54"/>
    </row>
    <row r="87" spans="2:9" ht="105" customHeight="1">
      <c r="B87" s="6" t="s">
        <v>13</v>
      </c>
      <c r="C87" s="6" t="s">
        <v>1</v>
      </c>
      <c r="D87" s="6" t="s">
        <v>14</v>
      </c>
      <c r="E87" s="6" t="s">
        <v>15</v>
      </c>
      <c r="F87" s="14" t="s">
        <v>65</v>
      </c>
      <c r="G87" s="14" t="s">
        <v>64</v>
      </c>
      <c r="H87" s="14" t="s">
        <v>68</v>
      </c>
      <c r="I87" s="14" t="s">
        <v>69</v>
      </c>
    </row>
    <row r="88" spans="2:9" ht="15">
      <c r="B88" s="6">
        <v>1</v>
      </c>
      <c r="C88" s="6">
        <v>2</v>
      </c>
      <c r="D88" s="6">
        <v>3</v>
      </c>
      <c r="E88" s="6">
        <v>4</v>
      </c>
      <c r="F88" s="6">
        <v>5</v>
      </c>
      <c r="G88" s="6">
        <v>6</v>
      </c>
      <c r="H88" s="6">
        <v>7</v>
      </c>
      <c r="I88" s="6">
        <v>8</v>
      </c>
    </row>
    <row r="89" spans="2:9" ht="15">
      <c r="B89" s="3"/>
      <c r="C89" s="29" t="str">
        <f>'Додаток 2'!E108</f>
        <v>Затрат</v>
      </c>
      <c r="D89" s="3"/>
      <c r="E89" s="3"/>
      <c r="F89" s="3"/>
      <c r="G89" s="3"/>
      <c r="H89" s="3"/>
      <c r="I89" s="3"/>
    </row>
    <row r="90" spans="1:9" s="13" customFormat="1" ht="15">
      <c r="A90" s="42"/>
      <c r="B90" s="3"/>
      <c r="C90" s="3" t="str">
        <f>'Додаток 2'!E109</f>
        <v>кількість груп</v>
      </c>
      <c r="D90" s="18" t="str">
        <f>'Додаток 2'!Q109</f>
        <v>од.</v>
      </c>
      <c r="E90" s="3" t="s">
        <v>264</v>
      </c>
      <c r="F90" s="39">
        <f>'Додаток 2'!AK131</f>
        <v>10</v>
      </c>
      <c r="G90" s="39">
        <v>10</v>
      </c>
      <c r="H90" s="39">
        <f>'Додаток 2'!BL131</f>
        <v>10</v>
      </c>
      <c r="I90" s="39">
        <v>10</v>
      </c>
    </row>
    <row r="91" spans="1:9" s="13" customFormat="1" ht="30">
      <c r="A91" s="42"/>
      <c r="B91" s="3"/>
      <c r="C91" s="3" t="str">
        <f>'Додаток 2'!E110</f>
        <v>кількість дошкільних навчальних закладів</v>
      </c>
      <c r="D91" s="18" t="str">
        <f>'Додаток 2'!Q110</f>
        <v>од.</v>
      </c>
      <c r="E91" s="3" t="s">
        <v>264</v>
      </c>
      <c r="F91" s="39">
        <f>'Додаток 2'!AK132</f>
        <v>2</v>
      </c>
      <c r="G91" s="39">
        <v>2</v>
      </c>
      <c r="H91" s="39">
        <f>'Додаток 2'!BL132</f>
        <v>2</v>
      </c>
      <c r="I91" s="39">
        <v>2</v>
      </c>
    </row>
    <row r="92" spans="1:9" s="13" customFormat="1" ht="45">
      <c r="A92" s="42"/>
      <c r="B92" s="3"/>
      <c r="C92" s="3" t="str">
        <f>'Додаток 2'!E111</f>
        <v>середньорічне число ставок/штатних одиниць педагогічного персоналу</v>
      </c>
      <c r="D92" s="18" t="str">
        <f>'Додаток 2'!Q111</f>
        <v>од.</v>
      </c>
      <c r="E92" s="3" t="s">
        <v>265</v>
      </c>
      <c r="F92" s="39">
        <f>'Додаток 2'!AK133</f>
        <v>23</v>
      </c>
      <c r="G92" s="39">
        <v>23</v>
      </c>
      <c r="H92" s="39">
        <f>'Додаток 2'!BL133</f>
        <v>23</v>
      </c>
      <c r="I92" s="39">
        <v>23</v>
      </c>
    </row>
    <row r="93" spans="2:9" ht="75">
      <c r="B93" s="3"/>
      <c r="C93" s="3" t="str">
        <f>'Додаток 2'!E112</f>
        <v>середньорічне число ставок/штатних одиниць адмінперсоналу, за умовами оплати віднесених до педагогічного персоналу</v>
      </c>
      <c r="D93" s="18" t="str">
        <f>'Додаток 2'!Q112</f>
        <v>од.</v>
      </c>
      <c r="E93" s="3" t="s">
        <v>265</v>
      </c>
      <c r="F93" s="39">
        <f>'Додаток 2'!AK134</f>
        <v>25.65</v>
      </c>
      <c r="G93" s="39">
        <v>25.65</v>
      </c>
      <c r="H93" s="39">
        <f>'Додаток 2'!BL134</f>
        <v>25.65</v>
      </c>
      <c r="I93" s="39">
        <v>25.65</v>
      </c>
    </row>
    <row r="94" spans="2:9" ht="45">
      <c r="B94" s="3"/>
      <c r="C94" s="3" t="str">
        <f>'Додаток 2'!E113</f>
        <v>середньорічне число ставок/штатних одиниць робітників</v>
      </c>
      <c r="D94" s="18" t="str">
        <f>'Додаток 2'!Q113</f>
        <v>од.</v>
      </c>
      <c r="E94" s="3" t="s">
        <v>265</v>
      </c>
      <c r="F94" s="39">
        <f>'Додаток 2'!AK135</f>
        <v>4</v>
      </c>
      <c r="G94" s="39">
        <v>4</v>
      </c>
      <c r="H94" s="39">
        <f>'Додаток 2'!BL135</f>
        <v>4</v>
      </c>
      <c r="I94" s="39">
        <v>4</v>
      </c>
    </row>
    <row r="95" spans="1:9" s="13" customFormat="1" ht="15">
      <c r="A95" s="42"/>
      <c r="B95" s="3"/>
      <c r="C95" s="29" t="str">
        <f>'Додаток 2'!E114</f>
        <v>Продукту</v>
      </c>
      <c r="D95" s="18">
        <f>'Додаток 2'!Q114</f>
      </c>
      <c r="E95" s="3">
        <f>'Додаток 2'!W114</f>
      </c>
      <c r="F95" s="39">
        <f>'Додаток 2'!AK136</f>
        <v>0</v>
      </c>
      <c r="G95" s="39"/>
      <c r="H95" s="39">
        <f>'Додаток 2'!BL136</f>
        <v>0</v>
      </c>
      <c r="I95" s="39"/>
    </row>
    <row r="96" spans="1:9" s="13" customFormat="1" ht="15">
      <c r="A96" s="42"/>
      <c r="B96" s="3"/>
      <c r="C96" s="3" t="str">
        <f>'Додаток 2'!E115</f>
        <v>кількість дітей від 0 до 6 років</v>
      </c>
      <c r="D96" s="18" t="str">
        <f>'Додаток 2'!Q115</f>
        <v>осіб</v>
      </c>
      <c r="E96" s="3" t="s">
        <v>264</v>
      </c>
      <c r="F96" s="39">
        <v>489</v>
      </c>
      <c r="G96" s="39">
        <v>489</v>
      </c>
      <c r="H96" s="39">
        <v>489</v>
      </c>
      <c r="I96" s="39">
        <v>489</v>
      </c>
    </row>
    <row r="97" spans="1:9" s="13" customFormat="1" ht="30">
      <c r="A97" s="42"/>
      <c r="B97" s="3"/>
      <c r="C97" s="3" t="str">
        <f>'Додаток 2'!E116</f>
        <v>середня кількість дітей що відвідує дошкільні заклади </v>
      </c>
      <c r="D97" s="18">
        <f>'Додаток 2'!Q116</f>
        <v>0</v>
      </c>
      <c r="E97" s="3" t="s">
        <v>264</v>
      </c>
      <c r="F97" s="39">
        <f>'Додаток 2'!AL140</f>
        <v>242</v>
      </c>
      <c r="G97" s="39">
        <v>242</v>
      </c>
      <c r="H97" s="39">
        <f>'Додаток 2'!BL140</f>
        <v>242</v>
      </c>
      <c r="I97" s="39">
        <v>242</v>
      </c>
    </row>
    <row r="98" spans="2:9" ht="15">
      <c r="B98" s="3"/>
      <c r="C98" s="29" t="str">
        <f>'Додаток 2'!E117</f>
        <v>Ефективності</v>
      </c>
      <c r="D98" s="18">
        <f>'Додаток 2'!Q117</f>
      </c>
      <c r="E98" s="3">
        <f>'Додаток 2'!W117</f>
      </c>
      <c r="F98" s="39">
        <f>'Додаток 2'!AK141</f>
      </c>
      <c r="G98" s="39"/>
      <c r="H98" s="39">
        <f>'Додаток 2'!BL141</f>
      </c>
      <c r="I98" s="39"/>
    </row>
    <row r="99" spans="2:9" ht="15">
      <c r="B99" s="3"/>
      <c r="C99" s="3" t="str">
        <f>'Додаток 2'!E118</f>
        <v>середні витрати на 1 дитину</v>
      </c>
      <c r="D99" s="18" t="str">
        <f>'Додаток 2'!Q118</f>
        <v>грн.</v>
      </c>
      <c r="E99" s="3" t="s">
        <v>266</v>
      </c>
      <c r="F99" s="39">
        <f>'Додаток 2'!AK142</f>
        <v>26909</v>
      </c>
      <c r="G99" s="39">
        <f>ROUND((D107+E107)/G97,0)</f>
        <v>30880</v>
      </c>
      <c r="H99" s="39">
        <f>'Додаток 2'!BL142</f>
        <v>29600</v>
      </c>
      <c r="I99" s="39">
        <f>ROUND((F107+G107)/I97,0)</f>
        <v>33985</v>
      </c>
    </row>
    <row r="100" spans="2:9" ht="23.25" customHeight="1">
      <c r="B100" s="3"/>
      <c r="C100" s="3" t="str">
        <f>'Додаток 2'!E119</f>
        <v>діто-дні відвідування</v>
      </c>
      <c r="D100" s="39" t="s">
        <v>269</v>
      </c>
      <c r="E100" s="3" t="s">
        <v>266</v>
      </c>
      <c r="F100" s="39">
        <f>'Додаток 2'!AK143</f>
        <v>50</v>
      </c>
      <c r="G100" s="39">
        <v>50</v>
      </c>
      <c r="H100" s="39">
        <f>'Додаток 2'!BL143</f>
        <v>50</v>
      </c>
      <c r="I100" s="39">
        <v>50</v>
      </c>
    </row>
    <row r="101" spans="2:9" ht="15">
      <c r="B101" s="3"/>
      <c r="C101" s="29" t="str">
        <f>'Додаток 2'!E120</f>
        <v>Якості</v>
      </c>
      <c r="D101" s="18">
        <f>'Додаток 2'!Q120</f>
      </c>
      <c r="E101" s="3">
        <f>'Додаток 2'!W120</f>
      </c>
      <c r="F101" s="39">
        <f>'Додаток 2'!AK144</f>
      </c>
      <c r="G101" s="39"/>
      <c r="H101" s="39">
        <f>'Додаток 2'!BL144</f>
      </c>
      <c r="I101" s="39"/>
    </row>
    <row r="102" spans="2:9" ht="30">
      <c r="B102" s="3"/>
      <c r="C102" s="3" t="str">
        <f>'Додаток 2'!E121</f>
        <v>відсоток охоплення дітей дошкільною освітою</v>
      </c>
      <c r="D102" s="18" t="str">
        <f>'Додаток 2'!Q121</f>
        <v>відс.</v>
      </c>
      <c r="E102" s="3" t="s">
        <v>266</v>
      </c>
      <c r="F102" s="39">
        <f>'Додаток 2'!AK145</f>
        <v>60</v>
      </c>
      <c r="G102" s="39">
        <v>60</v>
      </c>
      <c r="H102" s="39">
        <f>'Додаток 2'!BL145</f>
        <v>60</v>
      </c>
      <c r="I102" s="39">
        <v>60</v>
      </c>
    </row>
    <row r="103" spans="1:9" s="17" customFormat="1" ht="15">
      <c r="A103" s="42"/>
      <c r="B103" s="3"/>
      <c r="C103" s="3" t="str">
        <f>'Додаток 2'!E122</f>
        <v>кількість днів відвідування</v>
      </c>
      <c r="D103" s="18" t="str">
        <f>'Додаток 2'!Q122</f>
        <v>од.</v>
      </c>
      <c r="E103" s="3" t="s">
        <v>264</v>
      </c>
      <c r="F103" s="39">
        <f>'Додаток 2'!AK146</f>
        <v>206</v>
      </c>
      <c r="G103" s="39">
        <v>206</v>
      </c>
      <c r="H103" s="39">
        <f>'Додаток 2'!BL146</f>
        <v>206</v>
      </c>
      <c r="I103" s="39">
        <v>206</v>
      </c>
    </row>
    <row r="104" spans="2:9" s="42" customFormat="1" ht="27" customHeight="1">
      <c r="B104" s="43"/>
      <c r="C104" s="43"/>
      <c r="D104" s="44"/>
      <c r="E104" s="43"/>
      <c r="F104" s="44"/>
      <c r="G104" s="44"/>
      <c r="H104" s="44"/>
      <c r="I104" s="44"/>
    </row>
    <row r="105" spans="2:8" ht="45" customHeight="1">
      <c r="B105" s="54" t="s">
        <v>62</v>
      </c>
      <c r="C105" s="54"/>
      <c r="D105" s="54"/>
      <c r="E105" s="54"/>
      <c r="F105" s="54"/>
      <c r="G105" s="54"/>
      <c r="H105" s="54"/>
    </row>
    <row r="107" spans="2:8" ht="15">
      <c r="B107" s="6" t="s">
        <v>4</v>
      </c>
      <c r="C107" s="3"/>
      <c r="D107" s="3">
        <f>SUM(D71:D83)</f>
        <v>6512000</v>
      </c>
      <c r="E107" s="3">
        <f>SUM(E71:E83)</f>
        <v>961075</v>
      </c>
      <c r="F107" s="3">
        <f>SUM(F71:F83)</f>
        <v>7163200</v>
      </c>
      <c r="G107" s="3">
        <f>SUM(G71:G83)</f>
        <v>1061183</v>
      </c>
      <c r="H107" s="3"/>
    </row>
    <row r="108" ht="9.75" customHeight="1"/>
    <row r="110" spans="2:8" ht="15">
      <c r="B110" s="59" t="s">
        <v>252</v>
      </c>
      <c r="C110" s="59"/>
      <c r="D110" s="4"/>
      <c r="F110" s="57" t="s">
        <v>71</v>
      </c>
      <c r="G110" s="57"/>
      <c r="H110" s="57"/>
    </row>
    <row r="111" spans="2:8" ht="15">
      <c r="B111" s="8"/>
      <c r="D111" s="5" t="s">
        <v>17</v>
      </c>
      <c r="F111" s="58" t="s">
        <v>18</v>
      </c>
      <c r="G111" s="58"/>
      <c r="H111" s="58"/>
    </row>
    <row r="112" spans="2:8" ht="29.25" customHeight="1">
      <c r="B112" s="54" t="s">
        <v>70</v>
      </c>
      <c r="C112" s="54"/>
      <c r="D112" s="4"/>
      <c r="F112" s="57" t="s">
        <v>72</v>
      </c>
      <c r="G112" s="57"/>
      <c r="H112" s="57"/>
    </row>
    <row r="113" spans="2:8" ht="15">
      <c r="B113" s="8"/>
      <c r="C113" s="5"/>
      <c r="D113" s="5" t="s">
        <v>17</v>
      </c>
      <c r="F113" s="58" t="s">
        <v>18</v>
      </c>
      <c r="G113" s="58"/>
      <c r="H113" s="58"/>
    </row>
  </sheetData>
  <sheetProtection/>
  <mergeCells count="77">
    <mergeCell ref="C8:D8"/>
    <mergeCell ref="C10:D10"/>
    <mergeCell ref="H10:I10"/>
    <mergeCell ref="E10:F10"/>
    <mergeCell ref="D12:E12"/>
    <mergeCell ref="F12:H12"/>
    <mergeCell ref="E8:F8"/>
    <mergeCell ref="H8:I8"/>
    <mergeCell ref="F13:H13"/>
    <mergeCell ref="B9:D9"/>
    <mergeCell ref="B11:D11"/>
    <mergeCell ref="H11:I11"/>
    <mergeCell ref="D13:E13"/>
    <mergeCell ref="H9:I9"/>
    <mergeCell ref="E9:G9"/>
    <mergeCell ref="E11:G11"/>
    <mergeCell ref="F113:H113"/>
    <mergeCell ref="B86:I86"/>
    <mergeCell ref="B105:H105"/>
    <mergeCell ref="B110:C110"/>
    <mergeCell ref="F110:H110"/>
    <mergeCell ref="F111:H111"/>
    <mergeCell ref="B62:H62"/>
    <mergeCell ref="B112:C112"/>
    <mergeCell ref="F112:H112"/>
    <mergeCell ref="B63:H63"/>
    <mergeCell ref="B66:H66"/>
    <mergeCell ref="B68:B69"/>
    <mergeCell ref="C68:C69"/>
    <mergeCell ref="D68:E68"/>
    <mergeCell ref="F68:G68"/>
    <mergeCell ref="H81:I81"/>
    <mergeCell ref="G18:G19"/>
    <mergeCell ref="B36:G36"/>
    <mergeCell ref="B58:H58"/>
    <mergeCell ref="B59:H59"/>
    <mergeCell ref="B60:H60"/>
    <mergeCell ref="H17:I19"/>
    <mergeCell ref="H20:I20"/>
    <mergeCell ref="H21:I21"/>
    <mergeCell ref="H22:I22"/>
    <mergeCell ref="B6:I6"/>
    <mergeCell ref="B14:H14"/>
    <mergeCell ref="B15:H15"/>
    <mergeCell ref="B16:C16"/>
    <mergeCell ref="B17:B19"/>
    <mergeCell ref="C17:C19"/>
    <mergeCell ref="D17:D19"/>
    <mergeCell ref="E17:E19"/>
    <mergeCell ref="F17:G17"/>
    <mergeCell ref="F18:F19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68:I69"/>
    <mergeCell ref="H70:I70"/>
    <mergeCell ref="H71:I71"/>
    <mergeCell ref="H72:I72"/>
    <mergeCell ref="H73:I73"/>
    <mergeCell ref="H74:I74"/>
    <mergeCell ref="H82:I82"/>
    <mergeCell ref="H83:I83"/>
    <mergeCell ref="H75:I75"/>
    <mergeCell ref="H76:I76"/>
    <mergeCell ref="H77:I77"/>
    <mergeCell ref="H78:I78"/>
    <mergeCell ref="H79:I79"/>
    <mergeCell ref="H80:I80"/>
  </mergeCells>
  <printOptions/>
  <pageMargins left="0.16" right="0.16" top="0.32" bottom="0.23" header="0.31496062992125984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222"/>
  <sheetViews>
    <sheetView view="pageLayout" workbookViewId="0" topLeftCell="A107">
      <selection activeCell="BB115" sqref="BB115:BK115"/>
    </sheetView>
  </sheetViews>
  <sheetFormatPr defaultColWidth="9.140625" defaultRowHeight="15"/>
  <cols>
    <col min="3" max="3" width="3.140625" style="0" customWidth="1"/>
    <col min="4" max="4" width="1.57421875" style="0" customWidth="1"/>
    <col min="5" max="5" width="0.2890625" style="0" customWidth="1"/>
    <col min="6" max="7" width="1.7109375" style="0" customWidth="1"/>
    <col min="8" max="8" width="0.85546875" style="0" customWidth="1"/>
    <col min="9" max="9" width="12.140625" style="0" customWidth="1"/>
    <col min="10" max="10" width="1.57421875" style="0" customWidth="1"/>
    <col min="11" max="11" width="3.7109375" style="0" customWidth="1"/>
    <col min="12" max="12" width="1.1484375" style="0" customWidth="1"/>
    <col min="13" max="13" width="0.13671875" style="0" customWidth="1"/>
    <col min="14" max="14" width="2.28125" style="0" customWidth="1"/>
    <col min="15" max="15" width="2.8515625" style="0" customWidth="1"/>
    <col min="16" max="16" width="0.2890625" style="0" customWidth="1"/>
    <col min="17" max="17" width="2.00390625" style="0" customWidth="1"/>
    <col min="18" max="18" width="1.57421875" style="0" customWidth="1"/>
    <col min="19" max="19" width="2.57421875" style="0" customWidth="1"/>
    <col min="20" max="20" width="2.28125" style="0" customWidth="1"/>
    <col min="21" max="21" width="0.13671875" style="0" customWidth="1"/>
    <col min="22" max="22" width="0.5625" style="0" customWidth="1"/>
    <col min="23" max="23" width="0.71875" style="0" customWidth="1"/>
    <col min="24" max="24" width="0.2890625" style="0" customWidth="1"/>
    <col min="25" max="25" width="0.13671875" style="0" customWidth="1"/>
    <col min="26" max="26" width="3.00390625" style="0" customWidth="1"/>
    <col min="27" max="27" width="2.57421875" style="0" customWidth="1"/>
    <col min="28" max="28" width="0.2890625" style="0" customWidth="1"/>
    <col min="29" max="29" width="1.1484375" style="0" customWidth="1"/>
    <col min="30" max="30" width="0.2890625" style="0" customWidth="1"/>
    <col min="31" max="31" width="0.5625" style="0" customWidth="1"/>
    <col min="32" max="32" width="2.140625" style="0" customWidth="1"/>
    <col min="33" max="33" width="0.5625" style="0" customWidth="1"/>
    <col min="34" max="34" width="3.421875" style="0" customWidth="1"/>
    <col min="35" max="35" width="0.13671875" style="0" customWidth="1"/>
    <col min="36" max="36" width="0.71875" style="0" customWidth="1"/>
    <col min="37" max="38" width="0.13671875" style="0" customWidth="1"/>
    <col min="39" max="39" width="0.2890625" style="0" customWidth="1"/>
    <col min="40" max="40" width="0.85546875" style="0" customWidth="1"/>
    <col min="41" max="41" width="3.57421875" style="0" customWidth="1"/>
    <col min="42" max="42" width="0.2890625" style="0" customWidth="1"/>
    <col min="43" max="43" width="2.140625" style="0" customWidth="1"/>
    <col min="44" max="44" width="0.13671875" style="0" customWidth="1"/>
    <col min="45" max="46" width="0.71875" style="0" customWidth="1"/>
    <col min="47" max="47" width="0.5625" style="0" customWidth="1"/>
    <col min="48" max="48" width="0.2890625" style="0" customWidth="1"/>
    <col min="49" max="49" width="3.00390625" style="0" customWidth="1"/>
    <col min="50" max="50" width="1.28515625" style="0" customWidth="1"/>
    <col min="51" max="51" width="0.9921875" style="0" customWidth="1"/>
    <col min="52" max="52" width="0.13671875" style="0" customWidth="1"/>
    <col min="53" max="53" width="1.28515625" style="0" customWidth="1"/>
    <col min="54" max="54" width="0.71875" style="0" customWidth="1"/>
    <col min="55" max="55" width="0.85546875" style="0" customWidth="1"/>
    <col min="56" max="57" width="0.5625" style="0" customWidth="1"/>
    <col min="58" max="58" width="3.57421875" style="0" customWidth="1"/>
    <col min="59" max="60" width="0.2890625" style="0" customWidth="1"/>
    <col min="61" max="61" width="1.1484375" style="0" customWidth="1"/>
    <col min="62" max="62" width="0.13671875" style="0" customWidth="1"/>
    <col min="63" max="65" width="0.2890625" style="0" customWidth="1"/>
    <col min="66" max="66" width="0.13671875" style="0" customWidth="1"/>
    <col min="67" max="67" width="0.71875" style="0" customWidth="1"/>
    <col min="68" max="68" width="1.28515625" style="0" customWidth="1"/>
    <col min="69" max="69" width="2.28125" style="0" customWidth="1"/>
    <col min="70" max="70" width="0.71875" style="0" customWidth="1"/>
    <col min="71" max="71" width="2.57421875" style="0" customWidth="1"/>
    <col min="72" max="72" width="0.71875" style="0" customWidth="1"/>
    <col min="73" max="73" width="0.13671875" style="0" customWidth="1"/>
    <col min="74" max="74" width="0.71875" style="0" customWidth="1"/>
    <col min="75" max="75" width="0.5625" style="0" customWidth="1"/>
    <col min="76" max="76" width="1.7109375" style="0" customWidth="1"/>
    <col min="77" max="77" width="0.71875" style="0" customWidth="1"/>
    <col min="78" max="78" width="2.28125" style="0" customWidth="1"/>
    <col min="79" max="79" width="1.7109375" style="0" customWidth="1"/>
    <col min="80" max="80" width="0.71875" style="0" customWidth="1"/>
    <col min="81" max="81" width="0.13671875" style="0" customWidth="1"/>
    <col min="82" max="82" width="0.71875" style="0" customWidth="1"/>
    <col min="83" max="83" width="0.13671875" style="0" customWidth="1"/>
    <col min="84" max="84" width="1.8515625" style="0" customWidth="1"/>
    <col min="85" max="85" width="0.13671875" style="0" customWidth="1"/>
    <col min="86" max="86" width="0.85546875" style="0" customWidth="1"/>
    <col min="87" max="87" width="3.00390625" style="0" customWidth="1"/>
    <col min="88" max="88" width="0.85546875" style="0" customWidth="1"/>
    <col min="89" max="89" width="0.71875" style="0" customWidth="1"/>
    <col min="90" max="90" width="0.85546875" style="0" customWidth="1"/>
    <col min="91" max="91" width="0.13671875" style="0" customWidth="1"/>
    <col min="92" max="93" width="0.9921875" style="0" customWidth="1"/>
    <col min="94" max="94" width="1.7109375" style="0" customWidth="1"/>
    <col min="95" max="95" width="0.2890625" style="0" customWidth="1"/>
    <col min="96" max="96" width="2.7109375" style="0" customWidth="1"/>
    <col min="97" max="97" width="0.71875" style="0" customWidth="1"/>
    <col min="98" max="98" width="0.13671875" style="0" customWidth="1"/>
    <col min="99" max="99" width="0.71875" style="0" customWidth="1"/>
    <col min="100" max="100" width="0.2890625" style="0" customWidth="1"/>
    <col min="101" max="101" width="0.71875" style="0" customWidth="1"/>
    <col min="102" max="102" width="3.7109375" style="0" customWidth="1"/>
    <col min="103" max="103" width="0.85546875" style="0" customWidth="1"/>
    <col min="104" max="104" width="0.5625" style="0" customWidth="1"/>
    <col min="105" max="105" width="0.85546875" style="0" customWidth="1"/>
    <col min="106" max="106" width="0.71875" style="0" customWidth="1"/>
    <col min="107" max="108" width="0.13671875" style="0" customWidth="1"/>
    <col min="109" max="109" width="0.5625" style="0" customWidth="1"/>
    <col min="110" max="110" width="0.9921875" style="0" customWidth="1"/>
    <col min="111" max="111" width="4.57421875" style="0" customWidth="1"/>
    <col min="112" max="112" width="1.28515625" style="0" customWidth="1"/>
    <col min="113" max="117" width="0.13671875" style="0" customWidth="1"/>
    <col min="118" max="118" width="0.2890625" style="0" customWidth="1"/>
    <col min="120" max="120" width="8.8515625" style="0" hidden="1" customWidth="1"/>
  </cols>
  <sheetData>
    <row r="1" spans="1:119" ht="21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</row>
    <row r="2" spans="1:119" ht="25.5" customHeight="1" thickBot="1">
      <c r="A2" s="21"/>
      <c r="B2" s="21"/>
      <c r="C2" s="70" t="s">
        <v>76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21"/>
      <c r="DM2" s="21"/>
      <c r="DN2" s="21"/>
      <c r="DO2" s="21"/>
    </row>
    <row r="3" spans="1:119" ht="12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</row>
    <row r="4" spans="1:119" ht="15.75" customHeight="1">
      <c r="A4" s="21"/>
      <c r="B4" s="21"/>
      <c r="C4" s="71" t="s">
        <v>77</v>
      </c>
      <c r="D4" s="71"/>
      <c r="E4" s="72" t="s">
        <v>35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21"/>
      <c r="BI4" s="21"/>
      <c r="BJ4" s="21"/>
      <c r="BK4" s="73" t="s">
        <v>36</v>
      </c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21"/>
      <c r="CQ4" s="21"/>
      <c r="CR4" s="73" t="s">
        <v>37</v>
      </c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21"/>
      <c r="DL4" s="21"/>
      <c r="DM4" s="21"/>
      <c r="DN4" s="21"/>
      <c r="DO4" s="21"/>
    </row>
    <row r="5" spans="1:119" ht="19.5" customHeight="1">
      <c r="A5" s="21"/>
      <c r="B5" s="21"/>
      <c r="C5" s="74" t="s">
        <v>21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21"/>
      <c r="BI5" s="21"/>
      <c r="BJ5" s="21"/>
      <c r="BK5" s="75" t="s">
        <v>27</v>
      </c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21"/>
      <c r="CQ5" s="21"/>
      <c r="CR5" s="74" t="s">
        <v>28</v>
      </c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21"/>
      <c r="DL5" s="21"/>
      <c r="DM5" s="21"/>
      <c r="DN5" s="21"/>
      <c r="DO5" s="21"/>
    </row>
    <row r="6" spans="1:119" ht="15.75" customHeight="1">
      <c r="A6" s="21"/>
      <c r="B6" s="21"/>
      <c r="C6" s="71" t="s">
        <v>78</v>
      </c>
      <c r="D6" s="71"/>
      <c r="E6" s="76" t="s">
        <v>79</v>
      </c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21"/>
      <c r="BI6" s="21"/>
      <c r="BJ6" s="21"/>
      <c r="BK6" s="73" t="s">
        <v>38</v>
      </c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21"/>
      <c r="CQ6" s="21"/>
      <c r="CR6" s="73" t="s">
        <v>37</v>
      </c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21"/>
      <c r="DL6" s="21"/>
      <c r="DM6" s="21"/>
      <c r="DN6" s="21"/>
      <c r="DO6" s="21"/>
    </row>
    <row r="7" spans="1:119" ht="32.25" customHeight="1">
      <c r="A7" s="21"/>
      <c r="B7" s="21"/>
      <c r="C7" s="74" t="s">
        <v>20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21"/>
      <c r="BI7" s="21"/>
      <c r="BJ7" s="21"/>
      <c r="BK7" s="74" t="s">
        <v>29</v>
      </c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21"/>
      <c r="CQ7" s="21"/>
      <c r="CR7" s="74" t="s">
        <v>28</v>
      </c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21"/>
      <c r="DL7" s="21"/>
      <c r="DM7" s="21"/>
      <c r="DN7" s="21"/>
      <c r="DO7" s="21"/>
    </row>
    <row r="8" spans="1:119" ht="15.75" customHeight="1">
      <c r="A8" s="21"/>
      <c r="B8" s="21"/>
      <c r="C8" s="71" t="s">
        <v>80</v>
      </c>
      <c r="D8" s="71"/>
      <c r="E8" s="77" t="s">
        <v>81</v>
      </c>
      <c r="F8" s="77"/>
      <c r="G8" s="77"/>
      <c r="H8" s="77"/>
      <c r="I8" s="77"/>
      <c r="J8" s="77"/>
      <c r="K8" s="77" t="s">
        <v>82</v>
      </c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 t="s">
        <v>74</v>
      </c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1" t="s">
        <v>40</v>
      </c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21"/>
      <c r="CQ8" s="21"/>
      <c r="CR8" s="77">
        <v>25539000000</v>
      </c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21"/>
      <c r="DL8" s="21"/>
      <c r="DM8" s="21"/>
      <c r="DN8" s="21"/>
      <c r="DO8" s="21"/>
    </row>
    <row r="9" spans="1:119" ht="24.75" customHeight="1">
      <c r="A9" s="21"/>
      <c r="B9" s="21"/>
      <c r="C9" s="21"/>
      <c r="D9" s="21"/>
      <c r="E9" s="78" t="s">
        <v>30</v>
      </c>
      <c r="F9" s="78"/>
      <c r="G9" s="78"/>
      <c r="H9" s="78"/>
      <c r="I9" s="78"/>
      <c r="J9" s="78"/>
      <c r="K9" s="78" t="s">
        <v>31</v>
      </c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 t="s">
        <v>32</v>
      </c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9" t="s">
        <v>33</v>
      </c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21"/>
      <c r="CQ9" s="21"/>
      <c r="CR9" s="79" t="s">
        <v>34</v>
      </c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21"/>
      <c r="DL9" s="21"/>
      <c r="DM9" s="21"/>
      <c r="DN9" s="21"/>
      <c r="DO9" s="21"/>
    </row>
    <row r="10" spans="1:119" ht="10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</row>
    <row r="11" spans="1:119" ht="16.5" customHeight="1">
      <c r="A11" s="21"/>
      <c r="B11" s="21"/>
      <c r="C11" s="80" t="s">
        <v>83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21"/>
      <c r="DM11" s="21"/>
      <c r="DN11" s="21"/>
      <c r="DO11" s="21"/>
    </row>
    <row r="12" spans="1:119" ht="19.5" customHeight="1">
      <c r="A12" s="21"/>
      <c r="B12" s="21"/>
      <c r="C12" s="81" t="s">
        <v>84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21"/>
    </row>
    <row r="13" spans="1:119" ht="25.5" customHeight="1">
      <c r="A13" s="21"/>
      <c r="B13" s="21"/>
      <c r="C13" s="82" t="s">
        <v>85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21"/>
    </row>
    <row r="14" spans="1:119" ht="19.5" customHeight="1">
      <c r="A14" s="21"/>
      <c r="B14" s="21"/>
      <c r="C14" s="81" t="s">
        <v>86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21"/>
    </row>
    <row r="15" spans="1:119" ht="21.75" customHeight="1">
      <c r="A15" s="21"/>
      <c r="B15" s="21"/>
      <c r="C15" s="83" t="s">
        <v>87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21"/>
    </row>
    <row r="16" spans="1:119" ht="19.5" customHeight="1">
      <c r="A16" s="21"/>
      <c r="B16" s="21"/>
      <c r="C16" s="81" t="s">
        <v>88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21"/>
    </row>
    <row r="17" spans="1:119" ht="106.5" customHeight="1">
      <c r="A17" s="21"/>
      <c r="B17" s="21"/>
      <c r="C17" s="82" t="s">
        <v>89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21"/>
    </row>
    <row r="18" spans="1:119" ht="15.75" customHeight="1">
      <c r="A18" s="21"/>
      <c r="B18" s="21"/>
      <c r="C18" s="80" t="s">
        <v>90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21"/>
      <c r="DM18" s="21"/>
      <c r="DN18" s="21"/>
      <c r="DO18" s="21"/>
    </row>
    <row r="19" spans="1:119" ht="25.5" customHeight="1">
      <c r="A19" s="21"/>
      <c r="B19" s="21"/>
      <c r="C19" s="81" t="s">
        <v>91</v>
      </c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84" t="s">
        <v>92</v>
      </c>
      <c r="DB19" s="84"/>
      <c r="DC19" s="84"/>
      <c r="DD19" s="84"/>
      <c r="DE19" s="84"/>
      <c r="DF19" s="84"/>
      <c r="DG19" s="84"/>
      <c r="DH19" s="84"/>
      <c r="DI19" s="21"/>
      <c r="DJ19" s="21"/>
      <c r="DK19" s="21"/>
      <c r="DL19" s="21"/>
      <c r="DM19" s="21"/>
      <c r="DN19" s="21"/>
      <c r="DO19" s="21"/>
    </row>
    <row r="20" spans="1:119" ht="15.75" customHeight="1">
      <c r="A20" s="21"/>
      <c r="B20" s="21"/>
      <c r="C20" s="85" t="s">
        <v>5</v>
      </c>
      <c r="D20" s="85"/>
      <c r="E20" s="85"/>
      <c r="F20" s="85"/>
      <c r="G20" s="85" t="s">
        <v>1</v>
      </c>
      <c r="H20" s="85"/>
      <c r="I20" s="85"/>
      <c r="J20" s="85"/>
      <c r="K20" s="85"/>
      <c r="L20" s="85"/>
      <c r="M20" s="86" t="s">
        <v>93</v>
      </c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 t="s">
        <v>94</v>
      </c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 t="s">
        <v>75</v>
      </c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21"/>
      <c r="DJ20" s="21"/>
      <c r="DK20" s="21"/>
      <c r="DL20" s="21"/>
      <c r="DM20" s="21"/>
      <c r="DN20" s="21"/>
      <c r="DO20" s="21"/>
    </row>
    <row r="21" spans="1:119" ht="48.75" customHeight="1">
      <c r="A21" s="21"/>
      <c r="B21" s="21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 t="s">
        <v>95</v>
      </c>
      <c r="N21" s="85"/>
      <c r="O21" s="85"/>
      <c r="P21" s="85"/>
      <c r="Q21" s="85"/>
      <c r="R21" s="85"/>
      <c r="S21" s="85" t="s">
        <v>96</v>
      </c>
      <c r="T21" s="85"/>
      <c r="U21" s="85"/>
      <c r="V21" s="85"/>
      <c r="W21" s="85"/>
      <c r="X21" s="85"/>
      <c r="Y21" s="85"/>
      <c r="Z21" s="85"/>
      <c r="AA21" s="85" t="s">
        <v>97</v>
      </c>
      <c r="AB21" s="85"/>
      <c r="AC21" s="85"/>
      <c r="AD21" s="85"/>
      <c r="AE21" s="85"/>
      <c r="AF21" s="85"/>
      <c r="AG21" s="85"/>
      <c r="AH21" s="85" t="s">
        <v>98</v>
      </c>
      <c r="AI21" s="85"/>
      <c r="AJ21" s="85"/>
      <c r="AK21" s="85"/>
      <c r="AL21" s="85"/>
      <c r="AM21" s="85"/>
      <c r="AN21" s="85"/>
      <c r="AO21" s="85"/>
      <c r="AP21" s="85" t="s">
        <v>95</v>
      </c>
      <c r="AQ21" s="85"/>
      <c r="AR21" s="85"/>
      <c r="AS21" s="85"/>
      <c r="AT21" s="85"/>
      <c r="AU21" s="85"/>
      <c r="AV21" s="85"/>
      <c r="AW21" s="85"/>
      <c r="AX21" s="85"/>
      <c r="AY21" s="85" t="s">
        <v>96</v>
      </c>
      <c r="AZ21" s="85"/>
      <c r="BA21" s="85"/>
      <c r="BB21" s="85"/>
      <c r="BC21" s="85"/>
      <c r="BD21" s="85"/>
      <c r="BE21" s="85"/>
      <c r="BF21" s="85"/>
      <c r="BG21" s="85"/>
      <c r="BH21" s="85"/>
      <c r="BI21" s="85" t="s">
        <v>97</v>
      </c>
      <c r="BJ21" s="85"/>
      <c r="BK21" s="85"/>
      <c r="BL21" s="85"/>
      <c r="BM21" s="85"/>
      <c r="BN21" s="85"/>
      <c r="BO21" s="85"/>
      <c r="BP21" s="85"/>
      <c r="BQ21" s="85"/>
      <c r="BR21" s="85"/>
      <c r="BS21" s="85" t="s">
        <v>99</v>
      </c>
      <c r="BT21" s="85"/>
      <c r="BU21" s="85"/>
      <c r="BV21" s="85"/>
      <c r="BW21" s="85"/>
      <c r="BX21" s="85"/>
      <c r="BY21" s="85"/>
      <c r="BZ21" s="85"/>
      <c r="CA21" s="85" t="s">
        <v>95</v>
      </c>
      <c r="CB21" s="85"/>
      <c r="CC21" s="85"/>
      <c r="CD21" s="85"/>
      <c r="CE21" s="85"/>
      <c r="CF21" s="85"/>
      <c r="CG21" s="85"/>
      <c r="CH21" s="85"/>
      <c r="CI21" s="85"/>
      <c r="CJ21" s="85" t="s">
        <v>96</v>
      </c>
      <c r="CK21" s="85"/>
      <c r="CL21" s="85"/>
      <c r="CM21" s="85"/>
      <c r="CN21" s="85"/>
      <c r="CO21" s="85"/>
      <c r="CP21" s="85"/>
      <c r="CQ21" s="85"/>
      <c r="CR21" s="85"/>
      <c r="CS21" s="85" t="s">
        <v>97</v>
      </c>
      <c r="CT21" s="85"/>
      <c r="CU21" s="85"/>
      <c r="CV21" s="85"/>
      <c r="CW21" s="85"/>
      <c r="CX21" s="85"/>
      <c r="CY21" s="85"/>
      <c r="CZ21" s="85"/>
      <c r="DA21" s="85" t="s">
        <v>100</v>
      </c>
      <c r="DB21" s="85"/>
      <c r="DC21" s="85"/>
      <c r="DD21" s="85"/>
      <c r="DE21" s="85"/>
      <c r="DF21" s="85"/>
      <c r="DG21" s="85"/>
      <c r="DH21" s="85"/>
      <c r="DI21" s="21"/>
      <c r="DJ21" s="21"/>
      <c r="DK21" s="21"/>
      <c r="DL21" s="21"/>
      <c r="DM21" s="21"/>
      <c r="DN21" s="21"/>
      <c r="DO21" s="21"/>
    </row>
    <row r="22" spans="1:119" ht="13.5" customHeight="1">
      <c r="A22" s="21"/>
      <c r="B22" s="21"/>
      <c r="C22" s="87" t="s">
        <v>101</v>
      </c>
      <c r="D22" s="87"/>
      <c r="E22" s="87"/>
      <c r="F22" s="87"/>
      <c r="G22" s="87" t="s">
        <v>102</v>
      </c>
      <c r="H22" s="87"/>
      <c r="I22" s="87"/>
      <c r="J22" s="87"/>
      <c r="K22" s="87"/>
      <c r="L22" s="87"/>
      <c r="M22" s="87" t="s">
        <v>103</v>
      </c>
      <c r="N22" s="87"/>
      <c r="O22" s="87"/>
      <c r="P22" s="87"/>
      <c r="Q22" s="87"/>
      <c r="R22" s="87"/>
      <c r="S22" s="87" t="s">
        <v>104</v>
      </c>
      <c r="T22" s="87"/>
      <c r="U22" s="87"/>
      <c r="V22" s="87"/>
      <c r="W22" s="87"/>
      <c r="X22" s="87"/>
      <c r="Y22" s="87"/>
      <c r="Z22" s="87"/>
      <c r="AA22" s="87" t="s">
        <v>105</v>
      </c>
      <c r="AB22" s="87"/>
      <c r="AC22" s="87"/>
      <c r="AD22" s="87"/>
      <c r="AE22" s="87"/>
      <c r="AF22" s="87"/>
      <c r="AG22" s="87"/>
      <c r="AH22" s="87" t="s">
        <v>106</v>
      </c>
      <c r="AI22" s="87"/>
      <c r="AJ22" s="87"/>
      <c r="AK22" s="87"/>
      <c r="AL22" s="87"/>
      <c r="AM22" s="87"/>
      <c r="AN22" s="87"/>
      <c r="AO22" s="87"/>
      <c r="AP22" s="87" t="s">
        <v>107</v>
      </c>
      <c r="AQ22" s="87"/>
      <c r="AR22" s="87"/>
      <c r="AS22" s="87"/>
      <c r="AT22" s="87"/>
      <c r="AU22" s="87"/>
      <c r="AV22" s="87"/>
      <c r="AW22" s="87"/>
      <c r="AX22" s="87"/>
      <c r="AY22" s="87" t="s">
        <v>108</v>
      </c>
      <c r="AZ22" s="87"/>
      <c r="BA22" s="87"/>
      <c r="BB22" s="87"/>
      <c r="BC22" s="87"/>
      <c r="BD22" s="87"/>
      <c r="BE22" s="87"/>
      <c r="BF22" s="87"/>
      <c r="BG22" s="87"/>
      <c r="BH22" s="87"/>
      <c r="BI22" s="87" t="s">
        <v>109</v>
      </c>
      <c r="BJ22" s="87"/>
      <c r="BK22" s="87"/>
      <c r="BL22" s="87"/>
      <c r="BM22" s="87"/>
      <c r="BN22" s="87"/>
      <c r="BO22" s="87"/>
      <c r="BP22" s="87"/>
      <c r="BQ22" s="87"/>
      <c r="BR22" s="87"/>
      <c r="BS22" s="87" t="s">
        <v>110</v>
      </c>
      <c r="BT22" s="87"/>
      <c r="BU22" s="87"/>
      <c r="BV22" s="87"/>
      <c r="BW22" s="87"/>
      <c r="BX22" s="87"/>
      <c r="BY22" s="87"/>
      <c r="BZ22" s="87"/>
      <c r="CA22" s="87" t="s">
        <v>111</v>
      </c>
      <c r="CB22" s="87"/>
      <c r="CC22" s="87"/>
      <c r="CD22" s="87"/>
      <c r="CE22" s="87"/>
      <c r="CF22" s="87"/>
      <c r="CG22" s="87"/>
      <c r="CH22" s="87"/>
      <c r="CI22" s="87"/>
      <c r="CJ22" s="87" t="s">
        <v>112</v>
      </c>
      <c r="CK22" s="87"/>
      <c r="CL22" s="87"/>
      <c r="CM22" s="87"/>
      <c r="CN22" s="87"/>
      <c r="CO22" s="87"/>
      <c r="CP22" s="87"/>
      <c r="CQ22" s="87"/>
      <c r="CR22" s="87"/>
      <c r="CS22" s="87" t="s">
        <v>113</v>
      </c>
      <c r="CT22" s="87"/>
      <c r="CU22" s="87"/>
      <c r="CV22" s="87"/>
      <c r="CW22" s="87"/>
      <c r="CX22" s="87"/>
      <c r="CY22" s="87"/>
      <c r="CZ22" s="87"/>
      <c r="DA22" s="87" t="s">
        <v>114</v>
      </c>
      <c r="DB22" s="87"/>
      <c r="DC22" s="87"/>
      <c r="DD22" s="87"/>
      <c r="DE22" s="87"/>
      <c r="DF22" s="87"/>
      <c r="DG22" s="87"/>
      <c r="DH22" s="87"/>
      <c r="DI22" s="21"/>
      <c r="DJ22" s="21"/>
      <c r="DK22" s="21"/>
      <c r="DL22" s="21"/>
      <c r="DM22" s="21"/>
      <c r="DN22" s="21"/>
      <c r="DO22" s="21"/>
    </row>
    <row r="23" spans="1:119" ht="48.75" customHeight="1">
      <c r="A23" s="21"/>
      <c r="B23" s="21"/>
      <c r="C23" s="88" t="s">
        <v>115</v>
      </c>
      <c r="D23" s="88"/>
      <c r="E23" s="88"/>
      <c r="F23" s="88"/>
      <c r="G23" s="89" t="s">
        <v>116</v>
      </c>
      <c r="H23" s="89"/>
      <c r="I23" s="89"/>
      <c r="J23" s="89"/>
      <c r="K23" s="89"/>
      <c r="L23" s="89"/>
      <c r="M23" s="90">
        <v>5488367</v>
      </c>
      <c r="N23" s="90"/>
      <c r="O23" s="90"/>
      <c r="P23" s="90"/>
      <c r="Q23" s="90"/>
      <c r="R23" s="90"/>
      <c r="S23" s="90">
        <v>385156</v>
      </c>
      <c r="T23" s="90"/>
      <c r="U23" s="90"/>
      <c r="V23" s="90"/>
      <c r="W23" s="90"/>
      <c r="X23" s="90"/>
      <c r="Y23" s="90"/>
      <c r="Z23" s="90"/>
      <c r="AA23" s="90">
        <v>0</v>
      </c>
      <c r="AB23" s="90"/>
      <c r="AC23" s="90"/>
      <c r="AD23" s="90"/>
      <c r="AE23" s="90"/>
      <c r="AF23" s="90"/>
      <c r="AG23" s="90"/>
      <c r="AH23" s="90">
        <v>5873523</v>
      </c>
      <c r="AI23" s="90"/>
      <c r="AJ23" s="90"/>
      <c r="AK23" s="90"/>
      <c r="AL23" s="90"/>
      <c r="AM23" s="90"/>
      <c r="AN23" s="90"/>
      <c r="AO23" s="90"/>
      <c r="AP23" s="90">
        <v>6098378</v>
      </c>
      <c r="AQ23" s="90"/>
      <c r="AR23" s="90"/>
      <c r="AS23" s="90"/>
      <c r="AT23" s="90"/>
      <c r="AU23" s="90"/>
      <c r="AV23" s="90"/>
      <c r="AW23" s="90"/>
      <c r="AX23" s="90"/>
      <c r="AY23" s="90">
        <v>300000</v>
      </c>
      <c r="AZ23" s="90"/>
      <c r="BA23" s="90"/>
      <c r="BB23" s="90"/>
      <c r="BC23" s="90"/>
      <c r="BD23" s="90"/>
      <c r="BE23" s="90"/>
      <c r="BF23" s="90"/>
      <c r="BG23" s="90"/>
      <c r="BH23" s="90"/>
      <c r="BI23" s="90">
        <v>0</v>
      </c>
      <c r="BJ23" s="90"/>
      <c r="BK23" s="90"/>
      <c r="BL23" s="90"/>
      <c r="BM23" s="90"/>
      <c r="BN23" s="90"/>
      <c r="BO23" s="90"/>
      <c r="BP23" s="90"/>
      <c r="BQ23" s="90"/>
      <c r="BR23" s="90"/>
      <c r="BS23" s="90">
        <v>6398378</v>
      </c>
      <c r="BT23" s="90"/>
      <c r="BU23" s="90"/>
      <c r="BV23" s="90"/>
      <c r="BW23" s="90"/>
      <c r="BX23" s="90"/>
      <c r="BY23" s="90"/>
      <c r="BZ23" s="90"/>
      <c r="CA23" s="90">
        <v>5920000</v>
      </c>
      <c r="CB23" s="90"/>
      <c r="CC23" s="90"/>
      <c r="CD23" s="90"/>
      <c r="CE23" s="90"/>
      <c r="CF23" s="90"/>
      <c r="CG23" s="90"/>
      <c r="CH23" s="90"/>
      <c r="CI23" s="90"/>
      <c r="CJ23" s="90">
        <v>300000</v>
      </c>
      <c r="CK23" s="90"/>
      <c r="CL23" s="90"/>
      <c r="CM23" s="90"/>
      <c r="CN23" s="90"/>
      <c r="CO23" s="90"/>
      <c r="CP23" s="90"/>
      <c r="CQ23" s="90"/>
      <c r="CR23" s="90"/>
      <c r="CS23" s="90">
        <v>0</v>
      </c>
      <c r="CT23" s="90"/>
      <c r="CU23" s="90"/>
      <c r="CV23" s="90"/>
      <c r="CW23" s="90"/>
      <c r="CX23" s="90"/>
      <c r="CY23" s="90"/>
      <c r="CZ23" s="90"/>
      <c r="DA23" s="90">
        <v>6220000</v>
      </c>
      <c r="DB23" s="90"/>
      <c r="DC23" s="90"/>
      <c r="DD23" s="90"/>
      <c r="DE23" s="90"/>
      <c r="DF23" s="90"/>
      <c r="DG23" s="90"/>
      <c r="DH23" s="90"/>
      <c r="DI23" s="21"/>
      <c r="DJ23" s="21"/>
      <c r="DK23" s="21"/>
      <c r="DL23" s="21"/>
      <c r="DM23" s="21"/>
      <c r="DN23" s="21"/>
      <c r="DO23" s="21"/>
    </row>
    <row r="24" spans="1:119" ht="24.75" customHeight="1">
      <c r="A24" s="21"/>
      <c r="B24" s="21"/>
      <c r="C24" s="88" t="s">
        <v>115</v>
      </c>
      <c r="D24" s="88"/>
      <c r="E24" s="88"/>
      <c r="F24" s="88"/>
      <c r="G24" s="91" t="s">
        <v>4</v>
      </c>
      <c r="H24" s="91"/>
      <c r="I24" s="91"/>
      <c r="J24" s="91"/>
      <c r="K24" s="91"/>
      <c r="L24" s="91"/>
      <c r="M24" s="92">
        <v>5488367</v>
      </c>
      <c r="N24" s="92"/>
      <c r="O24" s="92"/>
      <c r="P24" s="92"/>
      <c r="Q24" s="92"/>
      <c r="R24" s="92"/>
      <c r="S24" s="92">
        <v>385156</v>
      </c>
      <c r="T24" s="92"/>
      <c r="U24" s="92"/>
      <c r="V24" s="92"/>
      <c r="W24" s="92"/>
      <c r="X24" s="92"/>
      <c r="Y24" s="92"/>
      <c r="Z24" s="92"/>
      <c r="AA24" s="92">
        <v>0</v>
      </c>
      <c r="AB24" s="92"/>
      <c r="AC24" s="92"/>
      <c r="AD24" s="92"/>
      <c r="AE24" s="92"/>
      <c r="AF24" s="92"/>
      <c r="AG24" s="92"/>
      <c r="AH24" s="92">
        <v>5873523</v>
      </c>
      <c r="AI24" s="92"/>
      <c r="AJ24" s="92"/>
      <c r="AK24" s="92"/>
      <c r="AL24" s="92"/>
      <c r="AM24" s="92"/>
      <c r="AN24" s="92"/>
      <c r="AO24" s="92"/>
      <c r="AP24" s="92">
        <v>6098378</v>
      </c>
      <c r="AQ24" s="92"/>
      <c r="AR24" s="92"/>
      <c r="AS24" s="92"/>
      <c r="AT24" s="92"/>
      <c r="AU24" s="92"/>
      <c r="AV24" s="92"/>
      <c r="AW24" s="92"/>
      <c r="AX24" s="92"/>
      <c r="AY24" s="92">
        <v>300000</v>
      </c>
      <c r="AZ24" s="92"/>
      <c r="BA24" s="92"/>
      <c r="BB24" s="92"/>
      <c r="BC24" s="92"/>
      <c r="BD24" s="92"/>
      <c r="BE24" s="92"/>
      <c r="BF24" s="92"/>
      <c r="BG24" s="92"/>
      <c r="BH24" s="92"/>
      <c r="BI24" s="92">
        <v>0</v>
      </c>
      <c r="BJ24" s="92"/>
      <c r="BK24" s="92"/>
      <c r="BL24" s="92"/>
      <c r="BM24" s="92"/>
      <c r="BN24" s="92"/>
      <c r="BO24" s="92"/>
      <c r="BP24" s="92"/>
      <c r="BQ24" s="92"/>
      <c r="BR24" s="92"/>
      <c r="BS24" s="92">
        <v>6398378</v>
      </c>
      <c r="BT24" s="92"/>
      <c r="BU24" s="92"/>
      <c r="BV24" s="92"/>
      <c r="BW24" s="92"/>
      <c r="BX24" s="92"/>
      <c r="BY24" s="92"/>
      <c r="BZ24" s="92"/>
      <c r="CA24" s="92">
        <v>5920000</v>
      </c>
      <c r="CB24" s="92"/>
      <c r="CC24" s="92"/>
      <c r="CD24" s="92"/>
      <c r="CE24" s="92"/>
      <c r="CF24" s="92"/>
      <c r="CG24" s="92"/>
      <c r="CH24" s="92"/>
      <c r="CI24" s="92"/>
      <c r="CJ24" s="92">
        <v>300000</v>
      </c>
      <c r="CK24" s="92"/>
      <c r="CL24" s="92"/>
      <c r="CM24" s="92"/>
      <c r="CN24" s="92"/>
      <c r="CO24" s="92"/>
      <c r="CP24" s="92"/>
      <c r="CQ24" s="92"/>
      <c r="CR24" s="92"/>
      <c r="CS24" s="92">
        <v>0</v>
      </c>
      <c r="CT24" s="92"/>
      <c r="CU24" s="92"/>
      <c r="CV24" s="92"/>
      <c r="CW24" s="92"/>
      <c r="CX24" s="92"/>
      <c r="CY24" s="92"/>
      <c r="CZ24" s="92"/>
      <c r="DA24" s="92">
        <v>6220000</v>
      </c>
      <c r="DB24" s="92"/>
      <c r="DC24" s="92"/>
      <c r="DD24" s="92"/>
      <c r="DE24" s="92"/>
      <c r="DF24" s="92"/>
      <c r="DG24" s="92"/>
      <c r="DH24" s="92"/>
      <c r="DI24" s="21"/>
      <c r="DJ24" s="21"/>
      <c r="DK24" s="21"/>
      <c r="DL24" s="21"/>
      <c r="DM24" s="21"/>
      <c r="DN24" s="21"/>
      <c r="DO24" s="21"/>
    </row>
    <row r="25" spans="1:119" ht="40.5" customHeight="1">
      <c r="A25" s="21"/>
      <c r="B25" s="21"/>
      <c r="C25" s="22"/>
      <c r="D25" s="22"/>
      <c r="E25" s="22"/>
      <c r="F25" s="22"/>
      <c r="G25" s="23"/>
      <c r="H25" s="23"/>
      <c r="I25" s="23"/>
      <c r="J25" s="23"/>
      <c r="K25" s="23"/>
      <c r="L25" s="23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1"/>
      <c r="DJ25" s="21"/>
      <c r="DK25" s="21"/>
      <c r="DL25" s="21"/>
      <c r="DM25" s="21"/>
      <c r="DN25" s="21"/>
      <c r="DO25" s="21"/>
    </row>
    <row r="26" spans="1:119" ht="25.5" customHeight="1">
      <c r="A26" s="21"/>
      <c r="B26" s="21"/>
      <c r="C26" s="81" t="s">
        <v>117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4" t="s">
        <v>92</v>
      </c>
      <c r="BT26" s="84"/>
      <c r="BU26" s="84"/>
      <c r="BV26" s="84"/>
      <c r="BW26" s="84"/>
      <c r="BX26" s="84"/>
      <c r="BY26" s="84"/>
      <c r="BZ26" s="84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</row>
    <row r="27" spans="1:119" ht="15.75" customHeight="1">
      <c r="A27" s="21"/>
      <c r="B27" s="21"/>
      <c r="C27" s="85" t="s">
        <v>5</v>
      </c>
      <c r="D27" s="85"/>
      <c r="E27" s="85"/>
      <c r="F27" s="85"/>
      <c r="G27" s="85" t="s">
        <v>1</v>
      </c>
      <c r="H27" s="85"/>
      <c r="I27" s="85"/>
      <c r="J27" s="85"/>
      <c r="K27" s="85"/>
      <c r="L27" s="85"/>
      <c r="M27" s="86" t="s">
        <v>118</v>
      </c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 t="s">
        <v>119</v>
      </c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</row>
    <row r="28" spans="1:119" ht="39.75" customHeight="1">
      <c r="A28" s="21"/>
      <c r="B28" s="21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 t="s">
        <v>95</v>
      </c>
      <c r="N28" s="85"/>
      <c r="O28" s="85"/>
      <c r="P28" s="85"/>
      <c r="Q28" s="85"/>
      <c r="R28" s="85"/>
      <c r="S28" s="85" t="s">
        <v>96</v>
      </c>
      <c r="T28" s="85"/>
      <c r="U28" s="85"/>
      <c r="V28" s="85"/>
      <c r="W28" s="85"/>
      <c r="X28" s="85"/>
      <c r="Y28" s="85"/>
      <c r="Z28" s="85"/>
      <c r="AA28" s="85" t="s">
        <v>97</v>
      </c>
      <c r="AB28" s="85"/>
      <c r="AC28" s="85"/>
      <c r="AD28" s="85"/>
      <c r="AE28" s="85"/>
      <c r="AF28" s="85"/>
      <c r="AG28" s="85"/>
      <c r="AH28" s="85" t="s">
        <v>98</v>
      </c>
      <c r="AI28" s="85"/>
      <c r="AJ28" s="85"/>
      <c r="AK28" s="85"/>
      <c r="AL28" s="85"/>
      <c r="AM28" s="85"/>
      <c r="AN28" s="85"/>
      <c r="AO28" s="85"/>
      <c r="AP28" s="85" t="s">
        <v>95</v>
      </c>
      <c r="AQ28" s="85"/>
      <c r="AR28" s="85"/>
      <c r="AS28" s="85"/>
      <c r="AT28" s="85"/>
      <c r="AU28" s="85"/>
      <c r="AV28" s="85"/>
      <c r="AW28" s="85"/>
      <c r="AX28" s="85"/>
      <c r="AY28" s="85" t="s">
        <v>96</v>
      </c>
      <c r="AZ28" s="85"/>
      <c r="BA28" s="85"/>
      <c r="BB28" s="85"/>
      <c r="BC28" s="85"/>
      <c r="BD28" s="85"/>
      <c r="BE28" s="85"/>
      <c r="BF28" s="85"/>
      <c r="BG28" s="85"/>
      <c r="BH28" s="85"/>
      <c r="BI28" s="85" t="s">
        <v>97</v>
      </c>
      <c r="BJ28" s="85"/>
      <c r="BK28" s="85"/>
      <c r="BL28" s="85"/>
      <c r="BM28" s="85"/>
      <c r="BN28" s="85"/>
      <c r="BO28" s="85"/>
      <c r="BP28" s="85"/>
      <c r="BQ28" s="85"/>
      <c r="BR28" s="85"/>
      <c r="BS28" s="85" t="s">
        <v>99</v>
      </c>
      <c r="BT28" s="85"/>
      <c r="BU28" s="85"/>
      <c r="BV28" s="85"/>
      <c r="BW28" s="85"/>
      <c r="BX28" s="85"/>
      <c r="BY28" s="85"/>
      <c r="BZ28" s="85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</row>
    <row r="29" spans="1:119" ht="13.5" customHeight="1">
      <c r="A29" s="21"/>
      <c r="B29" s="21"/>
      <c r="C29" s="87" t="s">
        <v>101</v>
      </c>
      <c r="D29" s="87"/>
      <c r="E29" s="87"/>
      <c r="F29" s="87"/>
      <c r="G29" s="87" t="s">
        <v>102</v>
      </c>
      <c r="H29" s="87"/>
      <c r="I29" s="87"/>
      <c r="J29" s="87"/>
      <c r="K29" s="87"/>
      <c r="L29" s="87"/>
      <c r="M29" s="87" t="s">
        <v>103</v>
      </c>
      <c r="N29" s="87"/>
      <c r="O29" s="87"/>
      <c r="P29" s="87"/>
      <c r="Q29" s="87"/>
      <c r="R29" s="87"/>
      <c r="S29" s="87" t="s">
        <v>104</v>
      </c>
      <c r="T29" s="87"/>
      <c r="U29" s="87"/>
      <c r="V29" s="87"/>
      <c r="W29" s="87"/>
      <c r="X29" s="87"/>
      <c r="Y29" s="87"/>
      <c r="Z29" s="87"/>
      <c r="AA29" s="87" t="s">
        <v>105</v>
      </c>
      <c r="AB29" s="87"/>
      <c r="AC29" s="87"/>
      <c r="AD29" s="87"/>
      <c r="AE29" s="87"/>
      <c r="AF29" s="87"/>
      <c r="AG29" s="87"/>
      <c r="AH29" s="87" t="s">
        <v>106</v>
      </c>
      <c r="AI29" s="87"/>
      <c r="AJ29" s="87"/>
      <c r="AK29" s="87"/>
      <c r="AL29" s="87"/>
      <c r="AM29" s="87"/>
      <c r="AN29" s="87"/>
      <c r="AO29" s="87"/>
      <c r="AP29" s="87" t="s">
        <v>107</v>
      </c>
      <c r="AQ29" s="87"/>
      <c r="AR29" s="87"/>
      <c r="AS29" s="87"/>
      <c r="AT29" s="87"/>
      <c r="AU29" s="87"/>
      <c r="AV29" s="87"/>
      <c r="AW29" s="87"/>
      <c r="AX29" s="87"/>
      <c r="AY29" s="87" t="s">
        <v>108</v>
      </c>
      <c r="AZ29" s="87"/>
      <c r="BA29" s="87"/>
      <c r="BB29" s="87"/>
      <c r="BC29" s="87"/>
      <c r="BD29" s="87"/>
      <c r="BE29" s="87"/>
      <c r="BF29" s="87"/>
      <c r="BG29" s="87"/>
      <c r="BH29" s="87"/>
      <c r="BI29" s="87" t="s">
        <v>109</v>
      </c>
      <c r="BJ29" s="87"/>
      <c r="BK29" s="87"/>
      <c r="BL29" s="87"/>
      <c r="BM29" s="87"/>
      <c r="BN29" s="87"/>
      <c r="BO29" s="87"/>
      <c r="BP29" s="87"/>
      <c r="BQ29" s="87"/>
      <c r="BR29" s="87"/>
      <c r="BS29" s="87" t="s">
        <v>110</v>
      </c>
      <c r="BT29" s="87"/>
      <c r="BU29" s="87"/>
      <c r="BV29" s="87"/>
      <c r="BW29" s="87"/>
      <c r="BX29" s="87"/>
      <c r="BY29" s="87"/>
      <c r="BZ29" s="87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</row>
    <row r="30" spans="1:119" ht="35.25" customHeight="1">
      <c r="A30" s="21"/>
      <c r="B30" s="21"/>
      <c r="C30" s="88" t="s">
        <v>115</v>
      </c>
      <c r="D30" s="88"/>
      <c r="E30" s="88"/>
      <c r="F30" s="88"/>
      <c r="G30" s="89" t="s">
        <v>116</v>
      </c>
      <c r="H30" s="89"/>
      <c r="I30" s="89"/>
      <c r="J30" s="89"/>
      <c r="K30" s="89"/>
      <c r="L30" s="89"/>
      <c r="M30" s="90">
        <v>6512000</v>
      </c>
      <c r="N30" s="90"/>
      <c r="O30" s="90"/>
      <c r="P30" s="90"/>
      <c r="Q30" s="90"/>
      <c r="R30" s="90"/>
      <c r="S30" s="90">
        <v>330000</v>
      </c>
      <c r="T30" s="90"/>
      <c r="U30" s="90"/>
      <c r="V30" s="90"/>
      <c r="W30" s="90"/>
      <c r="X30" s="90"/>
      <c r="Y30" s="90"/>
      <c r="Z30" s="90"/>
      <c r="AA30" s="90">
        <v>0</v>
      </c>
      <c r="AB30" s="90"/>
      <c r="AC30" s="90"/>
      <c r="AD30" s="90"/>
      <c r="AE30" s="90"/>
      <c r="AF30" s="90"/>
      <c r="AG30" s="90"/>
      <c r="AH30" s="90">
        <v>6842000</v>
      </c>
      <c r="AI30" s="90"/>
      <c r="AJ30" s="90"/>
      <c r="AK30" s="90"/>
      <c r="AL30" s="90"/>
      <c r="AM30" s="90"/>
      <c r="AN30" s="90"/>
      <c r="AO30" s="90"/>
      <c r="AP30" s="90">
        <v>7163200</v>
      </c>
      <c r="AQ30" s="90"/>
      <c r="AR30" s="90"/>
      <c r="AS30" s="90"/>
      <c r="AT30" s="90"/>
      <c r="AU30" s="90"/>
      <c r="AV30" s="90"/>
      <c r="AW30" s="90"/>
      <c r="AX30" s="90"/>
      <c r="AY30" s="90">
        <v>363000</v>
      </c>
      <c r="AZ30" s="90"/>
      <c r="BA30" s="90"/>
      <c r="BB30" s="90"/>
      <c r="BC30" s="90"/>
      <c r="BD30" s="90"/>
      <c r="BE30" s="90"/>
      <c r="BF30" s="90"/>
      <c r="BG30" s="90"/>
      <c r="BH30" s="90"/>
      <c r="BI30" s="90">
        <v>0</v>
      </c>
      <c r="BJ30" s="90"/>
      <c r="BK30" s="90"/>
      <c r="BL30" s="90"/>
      <c r="BM30" s="90"/>
      <c r="BN30" s="90"/>
      <c r="BO30" s="90"/>
      <c r="BP30" s="90"/>
      <c r="BQ30" s="90"/>
      <c r="BR30" s="90"/>
      <c r="BS30" s="90">
        <v>7526200</v>
      </c>
      <c r="BT30" s="90"/>
      <c r="BU30" s="90"/>
      <c r="BV30" s="90"/>
      <c r="BW30" s="90"/>
      <c r="BX30" s="90"/>
      <c r="BY30" s="90"/>
      <c r="BZ30" s="90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</row>
    <row r="31" spans="1:119" ht="13.5" customHeight="1">
      <c r="A31" s="21"/>
      <c r="B31" s="21"/>
      <c r="C31" s="88" t="s">
        <v>115</v>
      </c>
      <c r="D31" s="88"/>
      <c r="E31" s="88"/>
      <c r="F31" s="88"/>
      <c r="G31" s="91" t="s">
        <v>120</v>
      </c>
      <c r="H31" s="91"/>
      <c r="I31" s="91"/>
      <c r="J31" s="91"/>
      <c r="K31" s="91"/>
      <c r="L31" s="91"/>
      <c r="M31" s="92">
        <v>6512000</v>
      </c>
      <c r="N31" s="92"/>
      <c r="O31" s="92"/>
      <c r="P31" s="92"/>
      <c r="Q31" s="92"/>
      <c r="R31" s="92"/>
      <c r="S31" s="92">
        <v>330000</v>
      </c>
      <c r="T31" s="92"/>
      <c r="U31" s="92"/>
      <c r="V31" s="92"/>
      <c r="W31" s="92"/>
      <c r="X31" s="92"/>
      <c r="Y31" s="92"/>
      <c r="Z31" s="92"/>
      <c r="AA31" s="92">
        <v>0</v>
      </c>
      <c r="AB31" s="92"/>
      <c r="AC31" s="92"/>
      <c r="AD31" s="92"/>
      <c r="AE31" s="92"/>
      <c r="AF31" s="92"/>
      <c r="AG31" s="92"/>
      <c r="AH31" s="92">
        <v>6842000</v>
      </c>
      <c r="AI31" s="92"/>
      <c r="AJ31" s="92"/>
      <c r="AK31" s="92"/>
      <c r="AL31" s="92"/>
      <c r="AM31" s="92"/>
      <c r="AN31" s="92"/>
      <c r="AO31" s="92"/>
      <c r="AP31" s="92">
        <v>7163200</v>
      </c>
      <c r="AQ31" s="92"/>
      <c r="AR31" s="92"/>
      <c r="AS31" s="92"/>
      <c r="AT31" s="92"/>
      <c r="AU31" s="92"/>
      <c r="AV31" s="92"/>
      <c r="AW31" s="92"/>
      <c r="AX31" s="92"/>
      <c r="AY31" s="92">
        <v>363000</v>
      </c>
      <c r="AZ31" s="92"/>
      <c r="BA31" s="92"/>
      <c r="BB31" s="92"/>
      <c r="BC31" s="92"/>
      <c r="BD31" s="92"/>
      <c r="BE31" s="92"/>
      <c r="BF31" s="92"/>
      <c r="BG31" s="92"/>
      <c r="BH31" s="92"/>
      <c r="BI31" s="92">
        <v>0</v>
      </c>
      <c r="BJ31" s="92"/>
      <c r="BK31" s="92"/>
      <c r="BL31" s="92"/>
      <c r="BM31" s="92"/>
      <c r="BN31" s="92"/>
      <c r="BO31" s="92"/>
      <c r="BP31" s="92"/>
      <c r="BQ31" s="92"/>
      <c r="BR31" s="92"/>
      <c r="BS31" s="92">
        <v>7526200</v>
      </c>
      <c r="BT31" s="92"/>
      <c r="BU31" s="92"/>
      <c r="BV31" s="92"/>
      <c r="BW31" s="92"/>
      <c r="BX31" s="92"/>
      <c r="BY31" s="92"/>
      <c r="BZ31" s="92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</row>
    <row r="32" spans="1:119" ht="11.2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</row>
    <row r="33" spans="1:119" ht="15" customHeight="1">
      <c r="A33" s="21"/>
      <c r="B33" s="80" t="s">
        <v>121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21"/>
      <c r="DO33" s="21"/>
    </row>
    <row r="34" spans="1:119" ht="17.25" customHeight="1">
      <c r="A34" s="21"/>
      <c r="B34" s="81" t="s">
        <v>122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4" t="s">
        <v>92</v>
      </c>
      <c r="DD34" s="84"/>
      <c r="DE34" s="84"/>
      <c r="DF34" s="84"/>
      <c r="DG34" s="84"/>
      <c r="DH34" s="84"/>
      <c r="DI34" s="84"/>
      <c r="DJ34" s="84"/>
      <c r="DK34" s="84"/>
      <c r="DL34" s="84"/>
      <c r="DM34" s="21"/>
      <c r="DN34" s="21"/>
      <c r="DO34" s="21"/>
    </row>
    <row r="35" spans="1:119" ht="13.5" customHeight="1">
      <c r="A35" s="21"/>
      <c r="B35" s="85" t="s">
        <v>123</v>
      </c>
      <c r="C35" s="85"/>
      <c r="D35" s="85"/>
      <c r="E35" s="85"/>
      <c r="F35" s="85"/>
      <c r="G35" s="85"/>
      <c r="H35" s="85" t="s">
        <v>124</v>
      </c>
      <c r="I35" s="85"/>
      <c r="J35" s="85"/>
      <c r="K35" s="85"/>
      <c r="L35" s="85"/>
      <c r="M35" s="85"/>
      <c r="N35" s="85"/>
      <c r="O35" s="85"/>
      <c r="P35" s="85"/>
      <c r="Q35" s="87" t="s">
        <v>125</v>
      </c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 t="s">
        <v>126</v>
      </c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 t="s">
        <v>127</v>
      </c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21"/>
      <c r="DN35" s="21"/>
      <c r="DO35" s="21"/>
    </row>
    <row r="36" spans="1:119" ht="36" customHeight="1">
      <c r="A36" s="21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 t="s">
        <v>95</v>
      </c>
      <c r="R36" s="85"/>
      <c r="S36" s="85"/>
      <c r="T36" s="85"/>
      <c r="U36" s="85" t="s">
        <v>96</v>
      </c>
      <c r="V36" s="85"/>
      <c r="W36" s="85"/>
      <c r="X36" s="85"/>
      <c r="Y36" s="85"/>
      <c r="Z36" s="85"/>
      <c r="AA36" s="85"/>
      <c r="AB36" s="85"/>
      <c r="AC36" s="85"/>
      <c r="AD36" s="93" t="s">
        <v>128</v>
      </c>
      <c r="AE36" s="93"/>
      <c r="AF36" s="93"/>
      <c r="AG36" s="93"/>
      <c r="AH36" s="93"/>
      <c r="AI36" s="93"/>
      <c r="AJ36" s="93"/>
      <c r="AK36" s="93"/>
      <c r="AL36" s="93"/>
      <c r="AM36" s="93"/>
      <c r="AN36" s="85" t="s">
        <v>98</v>
      </c>
      <c r="AO36" s="85"/>
      <c r="AP36" s="85"/>
      <c r="AQ36" s="85"/>
      <c r="AR36" s="85"/>
      <c r="AS36" s="85"/>
      <c r="AT36" s="85"/>
      <c r="AU36" s="85" t="s">
        <v>95</v>
      </c>
      <c r="AV36" s="85"/>
      <c r="AW36" s="85"/>
      <c r="AX36" s="85"/>
      <c r="AY36" s="85"/>
      <c r="AZ36" s="85"/>
      <c r="BA36" s="85"/>
      <c r="BB36" s="85"/>
      <c r="BC36" s="85" t="s">
        <v>96</v>
      </c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93" t="s">
        <v>128</v>
      </c>
      <c r="BO36" s="93"/>
      <c r="BP36" s="93"/>
      <c r="BQ36" s="93"/>
      <c r="BR36" s="93"/>
      <c r="BS36" s="93"/>
      <c r="BT36" s="93"/>
      <c r="BU36" s="85" t="s">
        <v>99</v>
      </c>
      <c r="BV36" s="85"/>
      <c r="BW36" s="85"/>
      <c r="BX36" s="85"/>
      <c r="BY36" s="85"/>
      <c r="BZ36" s="85"/>
      <c r="CA36" s="85"/>
      <c r="CB36" s="85"/>
      <c r="CC36" s="85" t="s">
        <v>95</v>
      </c>
      <c r="CD36" s="85"/>
      <c r="CE36" s="85"/>
      <c r="CF36" s="85"/>
      <c r="CG36" s="85"/>
      <c r="CH36" s="85"/>
      <c r="CI36" s="85"/>
      <c r="CJ36" s="85"/>
      <c r="CK36" s="85"/>
      <c r="CL36" s="85" t="s">
        <v>96</v>
      </c>
      <c r="CM36" s="85"/>
      <c r="CN36" s="85"/>
      <c r="CO36" s="85"/>
      <c r="CP36" s="85"/>
      <c r="CQ36" s="85"/>
      <c r="CR36" s="85"/>
      <c r="CS36" s="85"/>
      <c r="CT36" s="93" t="s">
        <v>128</v>
      </c>
      <c r="CU36" s="93"/>
      <c r="CV36" s="93"/>
      <c r="CW36" s="93"/>
      <c r="CX36" s="93"/>
      <c r="CY36" s="93"/>
      <c r="CZ36" s="93"/>
      <c r="DA36" s="93"/>
      <c r="DB36" s="93"/>
      <c r="DC36" s="85" t="s">
        <v>100</v>
      </c>
      <c r="DD36" s="85"/>
      <c r="DE36" s="85"/>
      <c r="DF36" s="85"/>
      <c r="DG36" s="85"/>
      <c r="DH36" s="85"/>
      <c r="DI36" s="85"/>
      <c r="DJ36" s="85"/>
      <c r="DK36" s="85"/>
      <c r="DL36" s="85"/>
      <c r="DM36" s="21"/>
      <c r="DN36" s="21"/>
      <c r="DO36" s="21"/>
    </row>
    <row r="37" spans="1:119" ht="13.5" customHeight="1">
      <c r="A37" s="21"/>
      <c r="B37" s="87" t="s">
        <v>101</v>
      </c>
      <c r="C37" s="87"/>
      <c r="D37" s="87"/>
      <c r="E37" s="87"/>
      <c r="F37" s="87"/>
      <c r="G37" s="87"/>
      <c r="H37" s="87" t="s">
        <v>102</v>
      </c>
      <c r="I37" s="87"/>
      <c r="J37" s="87"/>
      <c r="K37" s="87"/>
      <c r="L37" s="87"/>
      <c r="M37" s="87"/>
      <c r="N37" s="87"/>
      <c r="O37" s="87"/>
      <c r="P37" s="87"/>
      <c r="Q37" s="87" t="s">
        <v>103</v>
      </c>
      <c r="R37" s="87"/>
      <c r="S37" s="87"/>
      <c r="T37" s="87"/>
      <c r="U37" s="87" t="s">
        <v>104</v>
      </c>
      <c r="V37" s="87"/>
      <c r="W37" s="87"/>
      <c r="X37" s="87"/>
      <c r="Y37" s="87"/>
      <c r="Z37" s="87"/>
      <c r="AA37" s="87"/>
      <c r="AB37" s="87"/>
      <c r="AC37" s="87"/>
      <c r="AD37" s="87" t="s">
        <v>105</v>
      </c>
      <c r="AE37" s="87"/>
      <c r="AF37" s="87"/>
      <c r="AG37" s="87"/>
      <c r="AH37" s="87"/>
      <c r="AI37" s="87"/>
      <c r="AJ37" s="87"/>
      <c r="AK37" s="87"/>
      <c r="AL37" s="87"/>
      <c r="AM37" s="87"/>
      <c r="AN37" s="87" t="s">
        <v>106</v>
      </c>
      <c r="AO37" s="87"/>
      <c r="AP37" s="87"/>
      <c r="AQ37" s="87"/>
      <c r="AR37" s="87"/>
      <c r="AS37" s="87"/>
      <c r="AT37" s="87"/>
      <c r="AU37" s="87" t="s">
        <v>107</v>
      </c>
      <c r="AV37" s="87"/>
      <c r="AW37" s="87"/>
      <c r="AX37" s="87"/>
      <c r="AY37" s="87"/>
      <c r="AZ37" s="87"/>
      <c r="BA37" s="87"/>
      <c r="BB37" s="87"/>
      <c r="BC37" s="87" t="s">
        <v>108</v>
      </c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 t="s">
        <v>109</v>
      </c>
      <c r="BO37" s="87"/>
      <c r="BP37" s="87"/>
      <c r="BQ37" s="87"/>
      <c r="BR37" s="87"/>
      <c r="BS37" s="87"/>
      <c r="BT37" s="87"/>
      <c r="BU37" s="87" t="s">
        <v>110</v>
      </c>
      <c r="BV37" s="87"/>
      <c r="BW37" s="87"/>
      <c r="BX37" s="87"/>
      <c r="BY37" s="87"/>
      <c r="BZ37" s="87"/>
      <c r="CA37" s="87"/>
      <c r="CB37" s="87"/>
      <c r="CC37" s="87" t="s">
        <v>111</v>
      </c>
      <c r="CD37" s="87"/>
      <c r="CE37" s="87"/>
      <c r="CF37" s="87"/>
      <c r="CG37" s="87"/>
      <c r="CH37" s="87"/>
      <c r="CI37" s="87"/>
      <c r="CJ37" s="87"/>
      <c r="CK37" s="87"/>
      <c r="CL37" s="87" t="s">
        <v>112</v>
      </c>
      <c r="CM37" s="87"/>
      <c r="CN37" s="87"/>
      <c r="CO37" s="87"/>
      <c r="CP37" s="87"/>
      <c r="CQ37" s="87"/>
      <c r="CR37" s="87"/>
      <c r="CS37" s="87"/>
      <c r="CT37" s="87" t="s">
        <v>113</v>
      </c>
      <c r="CU37" s="87"/>
      <c r="CV37" s="87"/>
      <c r="CW37" s="87"/>
      <c r="CX37" s="87"/>
      <c r="CY37" s="87"/>
      <c r="CZ37" s="87"/>
      <c r="DA37" s="87"/>
      <c r="DB37" s="87"/>
      <c r="DC37" s="87" t="s">
        <v>114</v>
      </c>
      <c r="DD37" s="87"/>
      <c r="DE37" s="87"/>
      <c r="DF37" s="87"/>
      <c r="DG37" s="87"/>
      <c r="DH37" s="87"/>
      <c r="DI37" s="87"/>
      <c r="DJ37" s="87"/>
      <c r="DK37" s="87"/>
      <c r="DL37" s="87"/>
      <c r="DM37" s="21"/>
      <c r="DN37" s="21"/>
      <c r="DO37" s="21"/>
    </row>
    <row r="38" spans="1:119" ht="13.5" customHeight="1">
      <c r="A38" s="21"/>
      <c r="B38" s="88" t="s">
        <v>129</v>
      </c>
      <c r="C38" s="88"/>
      <c r="D38" s="88"/>
      <c r="E38" s="88"/>
      <c r="F38" s="88"/>
      <c r="G38" s="88"/>
      <c r="H38" s="94" t="s">
        <v>45</v>
      </c>
      <c r="I38" s="94"/>
      <c r="J38" s="94"/>
      <c r="K38" s="94"/>
      <c r="L38" s="94"/>
      <c r="M38" s="94"/>
      <c r="N38" s="94"/>
      <c r="O38" s="94"/>
      <c r="P38" s="94"/>
      <c r="Q38" s="95">
        <v>3296351</v>
      </c>
      <c r="R38" s="95"/>
      <c r="S38" s="95"/>
      <c r="T38" s="95"/>
      <c r="U38" s="95">
        <v>0</v>
      </c>
      <c r="V38" s="95"/>
      <c r="W38" s="95"/>
      <c r="X38" s="95"/>
      <c r="Y38" s="95"/>
      <c r="Z38" s="95"/>
      <c r="AA38" s="95"/>
      <c r="AB38" s="95"/>
      <c r="AC38" s="95"/>
      <c r="AD38" s="95">
        <v>0</v>
      </c>
      <c r="AE38" s="95"/>
      <c r="AF38" s="95"/>
      <c r="AG38" s="95"/>
      <c r="AH38" s="95"/>
      <c r="AI38" s="95"/>
      <c r="AJ38" s="95"/>
      <c r="AK38" s="95"/>
      <c r="AL38" s="95"/>
      <c r="AM38" s="95"/>
      <c r="AN38" s="96">
        <v>3296351</v>
      </c>
      <c r="AO38" s="96"/>
      <c r="AP38" s="96"/>
      <c r="AQ38" s="96"/>
      <c r="AR38" s="96"/>
      <c r="AS38" s="96"/>
      <c r="AT38" s="96"/>
      <c r="AU38" s="95">
        <v>3623300</v>
      </c>
      <c r="AV38" s="95"/>
      <c r="AW38" s="95"/>
      <c r="AX38" s="95"/>
      <c r="AY38" s="95"/>
      <c r="AZ38" s="95"/>
      <c r="BA38" s="95"/>
      <c r="BB38" s="95"/>
      <c r="BC38" s="95">
        <v>0</v>
      </c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>
        <v>0</v>
      </c>
      <c r="BO38" s="95"/>
      <c r="BP38" s="95"/>
      <c r="BQ38" s="95"/>
      <c r="BR38" s="95"/>
      <c r="BS38" s="95"/>
      <c r="BT38" s="95"/>
      <c r="BU38" s="96">
        <v>3623300</v>
      </c>
      <c r="BV38" s="96"/>
      <c r="BW38" s="96"/>
      <c r="BX38" s="96"/>
      <c r="BY38" s="96"/>
      <c r="BZ38" s="96"/>
      <c r="CA38" s="96"/>
      <c r="CB38" s="96"/>
      <c r="CC38" s="95">
        <v>3647540</v>
      </c>
      <c r="CD38" s="95"/>
      <c r="CE38" s="95"/>
      <c r="CF38" s="95"/>
      <c r="CG38" s="95"/>
      <c r="CH38" s="95"/>
      <c r="CI38" s="95"/>
      <c r="CJ38" s="95"/>
      <c r="CK38" s="95"/>
      <c r="CL38" s="95">
        <v>0</v>
      </c>
      <c r="CM38" s="95"/>
      <c r="CN38" s="95"/>
      <c r="CO38" s="95"/>
      <c r="CP38" s="95"/>
      <c r="CQ38" s="95"/>
      <c r="CR38" s="95"/>
      <c r="CS38" s="95"/>
      <c r="CT38" s="95">
        <v>0</v>
      </c>
      <c r="CU38" s="95"/>
      <c r="CV38" s="95"/>
      <c r="CW38" s="95"/>
      <c r="CX38" s="95"/>
      <c r="CY38" s="95"/>
      <c r="CZ38" s="95"/>
      <c r="DA38" s="95"/>
      <c r="DB38" s="95"/>
      <c r="DC38" s="96">
        <v>3647540</v>
      </c>
      <c r="DD38" s="96"/>
      <c r="DE38" s="96"/>
      <c r="DF38" s="96"/>
      <c r="DG38" s="96"/>
      <c r="DH38" s="96"/>
      <c r="DI38" s="96"/>
      <c r="DJ38" s="96"/>
      <c r="DK38" s="96"/>
      <c r="DL38" s="96"/>
      <c r="DM38" s="21"/>
      <c r="DN38" s="21"/>
      <c r="DO38" s="21"/>
    </row>
    <row r="39" spans="1:119" ht="13.5" customHeight="1">
      <c r="A39" s="21"/>
      <c r="B39" s="88" t="s">
        <v>130</v>
      </c>
      <c r="C39" s="88"/>
      <c r="D39" s="88"/>
      <c r="E39" s="88"/>
      <c r="F39" s="88"/>
      <c r="G39" s="88"/>
      <c r="H39" s="94" t="s">
        <v>46</v>
      </c>
      <c r="I39" s="94"/>
      <c r="J39" s="94"/>
      <c r="K39" s="94"/>
      <c r="L39" s="94"/>
      <c r="M39" s="94"/>
      <c r="N39" s="94"/>
      <c r="O39" s="94"/>
      <c r="P39" s="94"/>
      <c r="Q39" s="95">
        <v>742289</v>
      </c>
      <c r="R39" s="95"/>
      <c r="S39" s="95"/>
      <c r="T39" s="95"/>
      <c r="U39" s="95">
        <v>0</v>
      </c>
      <c r="V39" s="95"/>
      <c r="W39" s="95"/>
      <c r="X39" s="95"/>
      <c r="Y39" s="95"/>
      <c r="Z39" s="95"/>
      <c r="AA39" s="95"/>
      <c r="AB39" s="95"/>
      <c r="AC39" s="95"/>
      <c r="AD39" s="95">
        <v>0</v>
      </c>
      <c r="AE39" s="95"/>
      <c r="AF39" s="95"/>
      <c r="AG39" s="95"/>
      <c r="AH39" s="95"/>
      <c r="AI39" s="95"/>
      <c r="AJ39" s="95"/>
      <c r="AK39" s="95"/>
      <c r="AL39" s="95"/>
      <c r="AM39" s="95"/>
      <c r="AN39" s="96">
        <v>742289</v>
      </c>
      <c r="AO39" s="96"/>
      <c r="AP39" s="96"/>
      <c r="AQ39" s="96"/>
      <c r="AR39" s="96"/>
      <c r="AS39" s="96"/>
      <c r="AT39" s="96"/>
      <c r="AU39" s="95">
        <v>797100</v>
      </c>
      <c r="AV39" s="95"/>
      <c r="AW39" s="95"/>
      <c r="AX39" s="95"/>
      <c r="AY39" s="95"/>
      <c r="AZ39" s="95"/>
      <c r="BA39" s="95"/>
      <c r="BB39" s="95"/>
      <c r="BC39" s="95">
        <v>0</v>
      </c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>
        <v>0</v>
      </c>
      <c r="BO39" s="95"/>
      <c r="BP39" s="95"/>
      <c r="BQ39" s="95"/>
      <c r="BR39" s="95"/>
      <c r="BS39" s="95"/>
      <c r="BT39" s="95"/>
      <c r="BU39" s="96">
        <v>797100</v>
      </c>
      <c r="BV39" s="96"/>
      <c r="BW39" s="96"/>
      <c r="BX39" s="96"/>
      <c r="BY39" s="96"/>
      <c r="BZ39" s="96"/>
      <c r="CA39" s="96"/>
      <c r="CB39" s="96"/>
      <c r="CC39" s="95">
        <v>802460</v>
      </c>
      <c r="CD39" s="95"/>
      <c r="CE39" s="95"/>
      <c r="CF39" s="95"/>
      <c r="CG39" s="95"/>
      <c r="CH39" s="95"/>
      <c r="CI39" s="95"/>
      <c r="CJ39" s="95"/>
      <c r="CK39" s="95"/>
      <c r="CL39" s="95">
        <v>0</v>
      </c>
      <c r="CM39" s="95"/>
      <c r="CN39" s="95"/>
      <c r="CO39" s="95"/>
      <c r="CP39" s="95"/>
      <c r="CQ39" s="95"/>
      <c r="CR39" s="95"/>
      <c r="CS39" s="95"/>
      <c r="CT39" s="95">
        <v>0</v>
      </c>
      <c r="CU39" s="95"/>
      <c r="CV39" s="95"/>
      <c r="CW39" s="95"/>
      <c r="CX39" s="95"/>
      <c r="CY39" s="95"/>
      <c r="CZ39" s="95"/>
      <c r="DA39" s="95"/>
      <c r="DB39" s="95"/>
      <c r="DC39" s="96">
        <v>802460</v>
      </c>
      <c r="DD39" s="96"/>
      <c r="DE39" s="96"/>
      <c r="DF39" s="96"/>
      <c r="DG39" s="96"/>
      <c r="DH39" s="96"/>
      <c r="DI39" s="96"/>
      <c r="DJ39" s="96"/>
      <c r="DK39" s="96"/>
      <c r="DL39" s="96"/>
      <c r="DM39" s="21"/>
      <c r="DN39" s="21"/>
      <c r="DO39" s="21"/>
    </row>
    <row r="40" spans="1:119" ht="19.5" customHeight="1">
      <c r="A40" s="21"/>
      <c r="B40" s="88" t="s">
        <v>131</v>
      </c>
      <c r="C40" s="88"/>
      <c r="D40" s="88"/>
      <c r="E40" s="88"/>
      <c r="F40" s="88"/>
      <c r="G40" s="88"/>
      <c r="H40" s="94" t="s">
        <v>47</v>
      </c>
      <c r="I40" s="94"/>
      <c r="J40" s="94"/>
      <c r="K40" s="94"/>
      <c r="L40" s="94"/>
      <c r="M40" s="94"/>
      <c r="N40" s="94"/>
      <c r="O40" s="94"/>
      <c r="P40" s="94"/>
      <c r="Q40" s="95">
        <v>95338</v>
      </c>
      <c r="R40" s="95"/>
      <c r="S40" s="95"/>
      <c r="T40" s="95"/>
      <c r="U40" s="95">
        <v>19270</v>
      </c>
      <c r="V40" s="95"/>
      <c r="W40" s="95"/>
      <c r="X40" s="95"/>
      <c r="Y40" s="95"/>
      <c r="Z40" s="95"/>
      <c r="AA40" s="95"/>
      <c r="AB40" s="95"/>
      <c r="AC40" s="95"/>
      <c r="AD40" s="95">
        <v>0</v>
      </c>
      <c r="AE40" s="95"/>
      <c r="AF40" s="95"/>
      <c r="AG40" s="95"/>
      <c r="AH40" s="95"/>
      <c r="AI40" s="95"/>
      <c r="AJ40" s="95"/>
      <c r="AK40" s="95"/>
      <c r="AL40" s="95"/>
      <c r="AM40" s="95"/>
      <c r="AN40" s="96">
        <v>114608</v>
      </c>
      <c r="AO40" s="96"/>
      <c r="AP40" s="96"/>
      <c r="AQ40" s="96"/>
      <c r="AR40" s="96"/>
      <c r="AS40" s="96"/>
      <c r="AT40" s="96"/>
      <c r="AU40" s="95">
        <v>113010</v>
      </c>
      <c r="AV40" s="95"/>
      <c r="AW40" s="95"/>
      <c r="AX40" s="95"/>
      <c r="AY40" s="95"/>
      <c r="AZ40" s="95"/>
      <c r="BA40" s="95"/>
      <c r="BB40" s="95"/>
      <c r="BC40" s="95">
        <v>0</v>
      </c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>
        <v>0</v>
      </c>
      <c r="BO40" s="95"/>
      <c r="BP40" s="95"/>
      <c r="BQ40" s="95"/>
      <c r="BR40" s="95"/>
      <c r="BS40" s="95"/>
      <c r="BT40" s="95"/>
      <c r="BU40" s="96">
        <v>113010</v>
      </c>
      <c r="BV40" s="96"/>
      <c r="BW40" s="96"/>
      <c r="BX40" s="96"/>
      <c r="BY40" s="96"/>
      <c r="BZ40" s="96"/>
      <c r="CA40" s="96"/>
      <c r="CB40" s="96"/>
      <c r="CC40" s="95">
        <v>67200</v>
      </c>
      <c r="CD40" s="95"/>
      <c r="CE40" s="95"/>
      <c r="CF40" s="95"/>
      <c r="CG40" s="95"/>
      <c r="CH40" s="95"/>
      <c r="CI40" s="95"/>
      <c r="CJ40" s="95"/>
      <c r="CK40" s="95"/>
      <c r="CL40" s="95">
        <v>0</v>
      </c>
      <c r="CM40" s="95"/>
      <c r="CN40" s="95"/>
      <c r="CO40" s="95"/>
      <c r="CP40" s="95"/>
      <c r="CQ40" s="95"/>
      <c r="CR40" s="95"/>
      <c r="CS40" s="95"/>
      <c r="CT40" s="95">
        <v>0</v>
      </c>
      <c r="CU40" s="95"/>
      <c r="CV40" s="95"/>
      <c r="CW40" s="95"/>
      <c r="CX40" s="95"/>
      <c r="CY40" s="95"/>
      <c r="CZ40" s="95"/>
      <c r="DA40" s="95"/>
      <c r="DB40" s="95"/>
      <c r="DC40" s="96">
        <v>67200</v>
      </c>
      <c r="DD40" s="96"/>
      <c r="DE40" s="96"/>
      <c r="DF40" s="96"/>
      <c r="DG40" s="96"/>
      <c r="DH40" s="96"/>
      <c r="DI40" s="96"/>
      <c r="DJ40" s="96"/>
      <c r="DK40" s="96"/>
      <c r="DL40" s="96"/>
      <c r="DM40" s="21"/>
      <c r="DN40" s="21"/>
      <c r="DO40" s="21"/>
    </row>
    <row r="41" spans="1:119" ht="19.5" customHeight="1">
      <c r="A41" s="21"/>
      <c r="B41" s="88" t="s">
        <v>132</v>
      </c>
      <c r="C41" s="88"/>
      <c r="D41" s="88"/>
      <c r="E41" s="88"/>
      <c r="F41" s="88"/>
      <c r="G41" s="88"/>
      <c r="H41" s="94" t="s">
        <v>48</v>
      </c>
      <c r="I41" s="94"/>
      <c r="J41" s="94"/>
      <c r="K41" s="94"/>
      <c r="L41" s="94"/>
      <c r="M41" s="94"/>
      <c r="N41" s="94"/>
      <c r="O41" s="94"/>
      <c r="P41" s="94"/>
      <c r="Q41" s="95">
        <v>1995</v>
      </c>
      <c r="R41" s="95"/>
      <c r="S41" s="95"/>
      <c r="T41" s="95"/>
      <c r="U41" s="95">
        <v>0</v>
      </c>
      <c r="V41" s="95"/>
      <c r="W41" s="95"/>
      <c r="X41" s="95"/>
      <c r="Y41" s="95"/>
      <c r="Z41" s="95"/>
      <c r="AA41" s="95"/>
      <c r="AB41" s="95"/>
      <c r="AC41" s="95"/>
      <c r="AD41" s="95">
        <v>0</v>
      </c>
      <c r="AE41" s="95"/>
      <c r="AF41" s="95"/>
      <c r="AG41" s="95"/>
      <c r="AH41" s="95"/>
      <c r="AI41" s="95"/>
      <c r="AJ41" s="95"/>
      <c r="AK41" s="95"/>
      <c r="AL41" s="95"/>
      <c r="AM41" s="95"/>
      <c r="AN41" s="96">
        <v>1995</v>
      </c>
      <c r="AO41" s="96"/>
      <c r="AP41" s="96"/>
      <c r="AQ41" s="96"/>
      <c r="AR41" s="96"/>
      <c r="AS41" s="96"/>
      <c r="AT41" s="96"/>
      <c r="AU41" s="95">
        <v>2000</v>
      </c>
      <c r="AV41" s="95"/>
      <c r="AW41" s="95"/>
      <c r="AX41" s="95"/>
      <c r="AY41" s="95"/>
      <c r="AZ41" s="95"/>
      <c r="BA41" s="95"/>
      <c r="BB41" s="95"/>
      <c r="BC41" s="95">
        <v>0</v>
      </c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>
        <v>0</v>
      </c>
      <c r="BO41" s="95"/>
      <c r="BP41" s="95"/>
      <c r="BQ41" s="95"/>
      <c r="BR41" s="95"/>
      <c r="BS41" s="95"/>
      <c r="BT41" s="95"/>
      <c r="BU41" s="96">
        <v>2000</v>
      </c>
      <c r="BV41" s="96"/>
      <c r="BW41" s="96"/>
      <c r="BX41" s="96"/>
      <c r="BY41" s="96"/>
      <c r="BZ41" s="96"/>
      <c r="CA41" s="96"/>
      <c r="CB41" s="96"/>
      <c r="CC41" s="95">
        <v>1800</v>
      </c>
      <c r="CD41" s="95"/>
      <c r="CE41" s="95"/>
      <c r="CF41" s="95"/>
      <c r="CG41" s="95"/>
      <c r="CH41" s="95"/>
      <c r="CI41" s="95"/>
      <c r="CJ41" s="95"/>
      <c r="CK41" s="95"/>
      <c r="CL41" s="95">
        <v>0</v>
      </c>
      <c r="CM41" s="95"/>
      <c r="CN41" s="95"/>
      <c r="CO41" s="95"/>
      <c r="CP41" s="95"/>
      <c r="CQ41" s="95"/>
      <c r="CR41" s="95"/>
      <c r="CS41" s="95"/>
      <c r="CT41" s="95">
        <v>0</v>
      </c>
      <c r="CU41" s="95"/>
      <c r="CV41" s="95"/>
      <c r="CW41" s="95"/>
      <c r="CX41" s="95"/>
      <c r="CY41" s="95"/>
      <c r="CZ41" s="95"/>
      <c r="DA41" s="95"/>
      <c r="DB41" s="95"/>
      <c r="DC41" s="96">
        <v>1800</v>
      </c>
      <c r="DD41" s="96"/>
      <c r="DE41" s="96"/>
      <c r="DF41" s="96"/>
      <c r="DG41" s="96"/>
      <c r="DH41" s="96"/>
      <c r="DI41" s="96"/>
      <c r="DJ41" s="96"/>
      <c r="DK41" s="96"/>
      <c r="DL41" s="96"/>
      <c r="DM41" s="21"/>
      <c r="DN41" s="21"/>
      <c r="DO41" s="21"/>
    </row>
    <row r="42" spans="1:119" ht="13.5" customHeight="1">
      <c r="A42" s="21"/>
      <c r="B42" s="88" t="s">
        <v>133</v>
      </c>
      <c r="C42" s="88"/>
      <c r="D42" s="88"/>
      <c r="E42" s="88"/>
      <c r="F42" s="88"/>
      <c r="G42" s="88"/>
      <c r="H42" s="94" t="s">
        <v>49</v>
      </c>
      <c r="I42" s="94"/>
      <c r="J42" s="94"/>
      <c r="K42" s="94"/>
      <c r="L42" s="94"/>
      <c r="M42" s="94"/>
      <c r="N42" s="94"/>
      <c r="O42" s="94"/>
      <c r="P42" s="94"/>
      <c r="Q42" s="95">
        <v>419517</v>
      </c>
      <c r="R42" s="95"/>
      <c r="S42" s="95"/>
      <c r="T42" s="95"/>
      <c r="U42" s="95">
        <v>365886</v>
      </c>
      <c r="V42" s="95"/>
      <c r="W42" s="95"/>
      <c r="X42" s="95"/>
      <c r="Y42" s="95"/>
      <c r="Z42" s="95"/>
      <c r="AA42" s="95"/>
      <c r="AB42" s="95"/>
      <c r="AC42" s="95"/>
      <c r="AD42" s="95">
        <v>0</v>
      </c>
      <c r="AE42" s="95"/>
      <c r="AF42" s="95"/>
      <c r="AG42" s="95"/>
      <c r="AH42" s="95"/>
      <c r="AI42" s="95"/>
      <c r="AJ42" s="95"/>
      <c r="AK42" s="95"/>
      <c r="AL42" s="95"/>
      <c r="AM42" s="95"/>
      <c r="AN42" s="96">
        <v>785403</v>
      </c>
      <c r="AO42" s="96"/>
      <c r="AP42" s="96"/>
      <c r="AQ42" s="96"/>
      <c r="AR42" s="96"/>
      <c r="AS42" s="96"/>
      <c r="AT42" s="96"/>
      <c r="AU42" s="95">
        <v>500000</v>
      </c>
      <c r="AV42" s="95"/>
      <c r="AW42" s="95"/>
      <c r="AX42" s="95"/>
      <c r="AY42" s="95"/>
      <c r="AZ42" s="95"/>
      <c r="BA42" s="95"/>
      <c r="BB42" s="95"/>
      <c r="BC42" s="95">
        <v>300000</v>
      </c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>
        <v>0</v>
      </c>
      <c r="BO42" s="95"/>
      <c r="BP42" s="95"/>
      <c r="BQ42" s="95"/>
      <c r="BR42" s="95"/>
      <c r="BS42" s="95"/>
      <c r="BT42" s="95"/>
      <c r="BU42" s="96">
        <v>800000</v>
      </c>
      <c r="BV42" s="96"/>
      <c r="BW42" s="96"/>
      <c r="BX42" s="96"/>
      <c r="BY42" s="96"/>
      <c r="BZ42" s="96"/>
      <c r="CA42" s="96"/>
      <c r="CB42" s="96"/>
      <c r="CC42" s="95">
        <v>550000</v>
      </c>
      <c r="CD42" s="95"/>
      <c r="CE42" s="95"/>
      <c r="CF42" s="95"/>
      <c r="CG42" s="95"/>
      <c r="CH42" s="95"/>
      <c r="CI42" s="95"/>
      <c r="CJ42" s="95"/>
      <c r="CK42" s="95"/>
      <c r="CL42" s="95">
        <v>300000</v>
      </c>
      <c r="CM42" s="95"/>
      <c r="CN42" s="95"/>
      <c r="CO42" s="95"/>
      <c r="CP42" s="95"/>
      <c r="CQ42" s="95"/>
      <c r="CR42" s="95"/>
      <c r="CS42" s="95"/>
      <c r="CT42" s="95">
        <v>0</v>
      </c>
      <c r="CU42" s="95"/>
      <c r="CV42" s="95"/>
      <c r="CW42" s="95"/>
      <c r="CX42" s="95"/>
      <c r="CY42" s="95"/>
      <c r="CZ42" s="95"/>
      <c r="DA42" s="95"/>
      <c r="DB42" s="95"/>
      <c r="DC42" s="96">
        <v>850000</v>
      </c>
      <c r="DD42" s="96"/>
      <c r="DE42" s="96"/>
      <c r="DF42" s="96"/>
      <c r="DG42" s="96"/>
      <c r="DH42" s="96"/>
      <c r="DI42" s="96"/>
      <c r="DJ42" s="96"/>
      <c r="DK42" s="96"/>
      <c r="DL42" s="96"/>
      <c r="DM42" s="21"/>
      <c r="DN42" s="21"/>
      <c r="DO42" s="21"/>
    </row>
    <row r="43" spans="1:119" ht="13.5" customHeight="1">
      <c r="A43" s="21"/>
      <c r="B43" s="88" t="s">
        <v>134</v>
      </c>
      <c r="C43" s="88"/>
      <c r="D43" s="88"/>
      <c r="E43" s="88"/>
      <c r="F43" s="88"/>
      <c r="G43" s="88"/>
      <c r="H43" s="94" t="s">
        <v>50</v>
      </c>
      <c r="I43" s="94"/>
      <c r="J43" s="94"/>
      <c r="K43" s="94"/>
      <c r="L43" s="94"/>
      <c r="M43" s="94"/>
      <c r="N43" s="94"/>
      <c r="O43" s="94"/>
      <c r="P43" s="94"/>
      <c r="Q43" s="95">
        <v>87733</v>
      </c>
      <c r="R43" s="95"/>
      <c r="S43" s="95"/>
      <c r="T43" s="95"/>
      <c r="U43" s="95">
        <v>0</v>
      </c>
      <c r="V43" s="95"/>
      <c r="W43" s="95"/>
      <c r="X43" s="95"/>
      <c r="Y43" s="95"/>
      <c r="Z43" s="95"/>
      <c r="AA43" s="95"/>
      <c r="AB43" s="95"/>
      <c r="AC43" s="95"/>
      <c r="AD43" s="95">
        <v>0</v>
      </c>
      <c r="AE43" s="95"/>
      <c r="AF43" s="95"/>
      <c r="AG43" s="95"/>
      <c r="AH43" s="95"/>
      <c r="AI43" s="95"/>
      <c r="AJ43" s="95"/>
      <c r="AK43" s="95"/>
      <c r="AL43" s="95"/>
      <c r="AM43" s="95"/>
      <c r="AN43" s="96">
        <v>87733</v>
      </c>
      <c r="AO43" s="96"/>
      <c r="AP43" s="96"/>
      <c r="AQ43" s="96"/>
      <c r="AR43" s="96"/>
      <c r="AS43" s="96"/>
      <c r="AT43" s="96"/>
      <c r="AU43" s="95">
        <v>124791</v>
      </c>
      <c r="AV43" s="95"/>
      <c r="AW43" s="95"/>
      <c r="AX43" s="95"/>
      <c r="AY43" s="95"/>
      <c r="AZ43" s="95"/>
      <c r="BA43" s="95"/>
      <c r="BB43" s="95"/>
      <c r="BC43" s="95">
        <v>0</v>
      </c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>
        <v>0</v>
      </c>
      <c r="BO43" s="95"/>
      <c r="BP43" s="95"/>
      <c r="BQ43" s="95"/>
      <c r="BR43" s="95"/>
      <c r="BS43" s="95"/>
      <c r="BT43" s="95"/>
      <c r="BU43" s="96">
        <v>124791</v>
      </c>
      <c r="BV43" s="96"/>
      <c r="BW43" s="96"/>
      <c r="BX43" s="96"/>
      <c r="BY43" s="96"/>
      <c r="BZ43" s="96"/>
      <c r="CA43" s="96"/>
      <c r="CB43" s="96"/>
      <c r="CC43" s="95">
        <v>90000</v>
      </c>
      <c r="CD43" s="95"/>
      <c r="CE43" s="95"/>
      <c r="CF43" s="95"/>
      <c r="CG43" s="95"/>
      <c r="CH43" s="95"/>
      <c r="CI43" s="95"/>
      <c r="CJ43" s="95"/>
      <c r="CK43" s="95"/>
      <c r="CL43" s="95">
        <v>0</v>
      </c>
      <c r="CM43" s="95"/>
      <c r="CN43" s="95"/>
      <c r="CO43" s="95"/>
      <c r="CP43" s="95"/>
      <c r="CQ43" s="95"/>
      <c r="CR43" s="95"/>
      <c r="CS43" s="95"/>
      <c r="CT43" s="95">
        <v>0</v>
      </c>
      <c r="CU43" s="95"/>
      <c r="CV43" s="95"/>
      <c r="CW43" s="95"/>
      <c r="CX43" s="95"/>
      <c r="CY43" s="95"/>
      <c r="CZ43" s="95"/>
      <c r="DA43" s="95"/>
      <c r="DB43" s="95"/>
      <c r="DC43" s="96">
        <v>90000</v>
      </c>
      <c r="DD43" s="96"/>
      <c r="DE43" s="96"/>
      <c r="DF43" s="96"/>
      <c r="DG43" s="96"/>
      <c r="DH43" s="96"/>
      <c r="DI43" s="96"/>
      <c r="DJ43" s="96"/>
      <c r="DK43" s="96"/>
      <c r="DL43" s="96"/>
      <c r="DM43" s="21"/>
      <c r="DN43" s="21"/>
      <c r="DO43" s="21"/>
    </row>
    <row r="44" spans="1:119" ht="13.5" customHeight="1">
      <c r="A44" s="21"/>
      <c r="B44" s="88" t="s">
        <v>135</v>
      </c>
      <c r="C44" s="88"/>
      <c r="D44" s="88"/>
      <c r="E44" s="88"/>
      <c r="F44" s="88"/>
      <c r="G44" s="88"/>
      <c r="H44" s="94" t="s">
        <v>51</v>
      </c>
      <c r="I44" s="94"/>
      <c r="J44" s="94"/>
      <c r="K44" s="94"/>
      <c r="L44" s="94"/>
      <c r="M44" s="94"/>
      <c r="N44" s="94"/>
      <c r="O44" s="94"/>
      <c r="P44" s="94"/>
      <c r="Q44" s="95">
        <v>6338</v>
      </c>
      <c r="R44" s="95"/>
      <c r="S44" s="95"/>
      <c r="T44" s="95"/>
      <c r="U44" s="95">
        <v>0</v>
      </c>
      <c r="V44" s="95"/>
      <c r="W44" s="95"/>
      <c r="X44" s="95"/>
      <c r="Y44" s="95"/>
      <c r="Z44" s="95"/>
      <c r="AA44" s="95"/>
      <c r="AB44" s="95"/>
      <c r="AC44" s="95"/>
      <c r="AD44" s="95">
        <v>0</v>
      </c>
      <c r="AE44" s="95"/>
      <c r="AF44" s="95"/>
      <c r="AG44" s="95"/>
      <c r="AH44" s="95"/>
      <c r="AI44" s="95"/>
      <c r="AJ44" s="95"/>
      <c r="AK44" s="95"/>
      <c r="AL44" s="95"/>
      <c r="AM44" s="95"/>
      <c r="AN44" s="96">
        <v>6338</v>
      </c>
      <c r="AO44" s="96"/>
      <c r="AP44" s="96"/>
      <c r="AQ44" s="96"/>
      <c r="AR44" s="96"/>
      <c r="AS44" s="96"/>
      <c r="AT44" s="96"/>
      <c r="AU44" s="95">
        <v>10260</v>
      </c>
      <c r="AV44" s="95"/>
      <c r="AW44" s="95"/>
      <c r="AX44" s="95"/>
      <c r="AY44" s="95"/>
      <c r="AZ44" s="95"/>
      <c r="BA44" s="95"/>
      <c r="BB44" s="95"/>
      <c r="BC44" s="95">
        <v>0</v>
      </c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>
        <v>0</v>
      </c>
      <c r="BO44" s="95"/>
      <c r="BP44" s="95"/>
      <c r="BQ44" s="95"/>
      <c r="BR44" s="95"/>
      <c r="BS44" s="95"/>
      <c r="BT44" s="95"/>
      <c r="BU44" s="96">
        <v>10260</v>
      </c>
      <c r="BV44" s="96"/>
      <c r="BW44" s="96"/>
      <c r="BX44" s="96"/>
      <c r="BY44" s="96"/>
      <c r="BZ44" s="96"/>
      <c r="CA44" s="96"/>
      <c r="CB44" s="96"/>
      <c r="CC44" s="95">
        <v>8000</v>
      </c>
      <c r="CD44" s="95"/>
      <c r="CE44" s="95"/>
      <c r="CF44" s="95"/>
      <c r="CG44" s="95"/>
      <c r="CH44" s="95"/>
      <c r="CI44" s="95"/>
      <c r="CJ44" s="95"/>
      <c r="CK44" s="95"/>
      <c r="CL44" s="95">
        <v>0</v>
      </c>
      <c r="CM44" s="95"/>
      <c r="CN44" s="95"/>
      <c r="CO44" s="95"/>
      <c r="CP44" s="95"/>
      <c r="CQ44" s="95"/>
      <c r="CR44" s="95"/>
      <c r="CS44" s="95"/>
      <c r="CT44" s="95">
        <v>0</v>
      </c>
      <c r="CU44" s="95"/>
      <c r="CV44" s="95"/>
      <c r="CW44" s="95"/>
      <c r="CX44" s="95"/>
      <c r="CY44" s="95"/>
      <c r="CZ44" s="95"/>
      <c r="DA44" s="95"/>
      <c r="DB44" s="95"/>
      <c r="DC44" s="96">
        <v>8000</v>
      </c>
      <c r="DD44" s="96"/>
      <c r="DE44" s="96"/>
      <c r="DF44" s="96"/>
      <c r="DG44" s="96"/>
      <c r="DH44" s="96"/>
      <c r="DI44" s="96"/>
      <c r="DJ44" s="96"/>
      <c r="DK44" s="96"/>
      <c r="DL44" s="96"/>
      <c r="DM44" s="21"/>
      <c r="DN44" s="21"/>
      <c r="DO44" s="21"/>
    </row>
    <row r="45" spans="1:119" ht="19.5" customHeight="1">
      <c r="A45" s="21"/>
      <c r="B45" s="88" t="s">
        <v>136</v>
      </c>
      <c r="C45" s="88"/>
      <c r="D45" s="88"/>
      <c r="E45" s="88"/>
      <c r="F45" s="88"/>
      <c r="G45" s="88"/>
      <c r="H45" s="94" t="s">
        <v>52</v>
      </c>
      <c r="I45" s="94"/>
      <c r="J45" s="94"/>
      <c r="K45" s="94"/>
      <c r="L45" s="94"/>
      <c r="M45" s="94"/>
      <c r="N45" s="94"/>
      <c r="O45" s="94"/>
      <c r="P45" s="94"/>
      <c r="Q45" s="95">
        <v>25002</v>
      </c>
      <c r="R45" s="95"/>
      <c r="S45" s="95"/>
      <c r="T45" s="95"/>
      <c r="U45" s="95">
        <v>0</v>
      </c>
      <c r="V45" s="95"/>
      <c r="W45" s="95"/>
      <c r="X45" s="95"/>
      <c r="Y45" s="95"/>
      <c r="Z45" s="95"/>
      <c r="AA45" s="95"/>
      <c r="AB45" s="95"/>
      <c r="AC45" s="95"/>
      <c r="AD45" s="95">
        <v>0</v>
      </c>
      <c r="AE45" s="95"/>
      <c r="AF45" s="95"/>
      <c r="AG45" s="95"/>
      <c r="AH45" s="95"/>
      <c r="AI45" s="95"/>
      <c r="AJ45" s="95"/>
      <c r="AK45" s="95"/>
      <c r="AL45" s="95"/>
      <c r="AM45" s="95"/>
      <c r="AN45" s="96">
        <v>25002</v>
      </c>
      <c r="AO45" s="96"/>
      <c r="AP45" s="96"/>
      <c r="AQ45" s="96"/>
      <c r="AR45" s="96"/>
      <c r="AS45" s="96"/>
      <c r="AT45" s="96"/>
      <c r="AU45" s="95">
        <v>32900</v>
      </c>
      <c r="AV45" s="95"/>
      <c r="AW45" s="95"/>
      <c r="AX45" s="95"/>
      <c r="AY45" s="95"/>
      <c r="AZ45" s="95"/>
      <c r="BA45" s="95"/>
      <c r="BB45" s="95"/>
      <c r="BC45" s="95">
        <v>0</v>
      </c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>
        <v>0</v>
      </c>
      <c r="BO45" s="95"/>
      <c r="BP45" s="95"/>
      <c r="BQ45" s="95"/>
      <c r="BR45" s="95"/>
      <c r="BS45" s="95"/>
      <c r="BT45" s="95"/>
      <c r="BU45" s="96">
        <v>32900</v>
      </c>
      <c r="BV45" s="96"/>
      <c r="BW45" s="96"/>
      <c r="BX45" s="96"/>
      <c r="BY45" s="96"/>
      <c r="BZ45" s="96"/>
      <c r="CA45" s="96"/>
      <c r="CB45" s="96"/>
      <c r="CC45" s="95">
        <v>35000</v>
      </c>
      <c r="CD45" s="95"/>
      <c r="CE45" s="95"/>
      <c r="CF45" s="95"/>
      <c r="CG45" s="95"/>
      <c r="CH45" s="95"/>
      <c r="CI45" s="95"/>
      <c r="CJ45" s="95"/>
      <c r="CK45" s="95"/>
      <c r="CL45" s="95">
        <v>0</v>
      </c>
      <c r="CM45" s="95"/>
      <c r="CN45" s="95"/>
      <c r="CO45" s="95"/>
      <c r="CP45" s="95"/>
      <c r="CQ45" s="95"/>
      <c r="CR45" s="95"/>
      <c r="CS45" s="95"/>
      <c r="CT45" s="95">
        <v>0</v>
      </c>
      <c r="CU45" s="95"/>
      <c r="CV45" s="95"/>
      <c r="CW45" s="95"/>
      <c r="CX45" s="95"/>
      <c r="CY45" s="95"/>
      <c r="CZ45" s="95"/>
      <c r="DA45" s="95"/>
      <c r="DB45" s="95"/>
      <c r="DC45" s="96">
        <v>35000</v>
      </c>
      <c r="DD45" s="96"/>
      <c r="DE45" s="96"/>
      <c r="DF45" s="96"/>
      <c r="DG45" s="96"/>
      <c r="DH45" s="96"/>
      <c r="DI45" s="96"/>
      <c r="DJ45" s="96"/>
      <c r="DK45" s="96"/>
      <c r="DL45" s="96"/>
      <c r="DM45" s="21"/>
      <c r="DN45" s="21"/>
      <c r="DO45" s="21"/>
    </row>
    <row r="46" spans="1:119" ht="13.5" customHeight="1">
      <c r="A46" s="21"/>
      <c r="B46" s="88" t="s">
        <v>137</v>
      </c>
      <c r="C46" s="88"/>
      <c r="D46" s="88"/>
      <c r="E46" s="88"/>
      <c r="F46" s="88"/>
      <c r="G46" s="88"/>
      <c r="H46" s="94" t="s">
        <v>53</v>
      </c>
      <c r="I46" s="94"/>
      <c r="J46" s="94"/>
      <c r="K46" s="94"/>
      <c r="L46" s="94"/>
      <c r="M46" s="94"/>
      <c r="N46" s="94"/>
      <c r="O46" s="94"/>
      <c r="P46" s="94"/>
      <c r="Q46" s="95">
        <v>231355</v>
      </c>
      <c r="R46" s="95"/>
      <c r="S46" s="95"/>
      <c r="T46" s="95"/>
      <c r="U46" s="95">
        <v>0</v>
      </c>
      <c r="V46" s="95"/>
      <c r="W46" s="95"/>
      <c r="X46" s="95"/>
      <c r="Y46" s="95"/>
      <c r="Z46" s="95"/>
      <c r="AA46" s="95"/>
      <c r="AB46" s="95"/>
      <c r="AC46" s="95"/>
      <c r="AD46" s="95">
        <v>0</v>
      </c>
      <c r="AE46" s="95"/>
      <c r="AF46" s="95"/>
      <c r="AG46" s="95"/>
      <c r="AH46" s="95"/>
      <c r="AI46" s="95"/>
      <c r="AJ46" s="95"/>
      <c r="AK46" s="95"/>
      <c r="AL46" s="95"/>
      <c r="AM46" s="95"/>
      <c r="AN46" s="96">
        <v>231355</v>
      </c>
      <c r="AO46" s="96"/>
      <c r="AP46" s="96"/>
      <c r="AQ46" s="96"/>
      <c r="AR46" s="96"/>
      <c r="AS46" s="96"/>
      <c r="AT46" s="96"/>
      <c r="AU46" s="95">
        <v>250678</v>
      </c>
      <c r="AV46" s="95"/>
      <c r="AW46" s="95"/>
      <c r="AX46" s="95"/>
      <c r="AY46" s="95"/>
      <c r="AZ46" s="95"/>
      <c r="BA46" s="95"/>
      <c r="BB46" s="95"/>
      <c r="BC46" s="95">
        <v>0</v>
      </c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>
        <v>0</v>
      </c>
      <c r="BO46" s="95"/>
      <c r="BP46" s="95"/>
      <c r="BQ46" s="95"/>
      <c r="BR46" s="95"/>
      <c r="BS46" s="95"/>
      <c r="BT46" s="95"/>
      <c r="BU46" s="96">
        <v>250678</v>
      </c>
      <c r="BV46" s="96"/>
      <c r="BW46" s="96"/>
      <c r="BX46" s="96"/>
      <c r="BY46" s="96"/>
      <c r="BZ46" s="96"/>
      <c r="CA46" s="96"/>
      <c r="CB46" s="96"/>
      <c r="CC46" s="95">
        <v>261400</v>
      </c>
      <c r="CD46" s="95"/>
      <c r="CE46" s="95"/>
      <c r="CF46" s="95"/>
      <c r="CG46" s="95"/>
      <c r="CH46" s="95"/>
      <c r="CI46" s="95"/>
      <c r="CJ46" s="95"/>
      <c r="CK46" s="95"/>
      <c r="CL46" s="95">
        <v>0</v>
      </c>
      <c r="CM46" s="95"/>
      <c r="CN46" s="95"/>
      <c r="CO46" s="95"/>
      <c r="CP46" s="95"/>
      <c r="CQ46" s="95"/>
      <c r="CR46" s="95"/>
      <c r="CS46" s="95"/>
      <c r="CT46" s="95">
        <v>0</v>
      </c>
      <c r="CU46" s="95"/>
      <c r="CV46" s="95"/>
      <c r="CW46" s="95"/>
      <c r="CX46" s="95"/>
      <c r="CY46" s="95"/>
      <c r="CZ46" s="95"/>
      <c r="DA46" s="95"/>
      <c r="DB46" s="95"/>
      <c r="DC46" s="96">
        <v>261400</v>
      </c>
      <c r="DD46" s="96"/>
      <c r="DE46" s="96"/>
      <c r="DF46" s="96"/>
      <c r="DG46" s="96"/>
      <c r="DH46" s="96"/>
      <c r="DI46" s="96"/>
      <c r="DJ46" s="96"/>
      <c r="DK46" s="96"/>
      <c r="DL46" s="96"/>
      <c r="DM46" s="21"/>
      <c r="DN46" s="21"/>
      <c r="DO46" s="21"/>
    </row>
    <row r="47" spans="1:119" ht="13.5" customHeight="1">
      <c r="A47" s="21"/>
      <c r="B47" s="88" t="s">
        <v>138</v>
      </c>
      <c r="C47" s="88"/>
      <c r="D47" s="88"/>
      <c r="E47" s="88"/>
      <c r="F47" s="88"/>
      <c r="G47" s="88"/>
      <c r="H47" s="94" t="s">
        <v>54</v>
      </c>
      <c r="I47" s="94"/>
      <c r="J47" s="94"/>
      <c r="K47" s="94"/>
      <c r="L47" s="94"/>
      <c r="M47" s="94"/>
      <c r="N47" s="94"/>
      <c r="O47" s="94"/>
      <c r="P47" s="94"/>
      <c r="Q47" s="95">
        <v>573770</v>
      </c>
      <c r="R47" s="95"/>
      <c r="S47" s="95"/>
      <c r="T47" s="95"/>
      <c r="U47" s="95">
        <v>0</v>
      </c>
      <c r="V47" s="95"/>
      <c r="W47" s="95"/>
      <c r="X47" s="95"/>
      <c r="Y47" s="95"/>
      <c r="Z47" s="95"/>
      <c r="AA47" s="95"/>
      <c r="AB47" s="95"/>
      <c r="AC47" s="95"/>
      <c r="AD47" s="95">
        <v>0</v>
      </c>
      <c r="AE47" s="95"/>
      <c r="AF47" s="95"/>
      <c r="AG47" s="95"/>
      <c r="AH47" s="95"/>
      <c r="AI47" s="95"/>
      <c r="AJ47" s="95"/>
      <c r="AK47" s="95"/>
      <c r="AL47" s="95"/>
      <c r="AM47" s="95"/>
      <c r="AN47" s="96">
        <v>573770</v>
      </c>
      <c r="AO47" s="96"/>
      <c r="AP47" s="96"/>
      <c r="AQ47" s="96"/>
      <c r="AR47" s="96"/>
      <c r="AS47" s="96"/>
      <c r="AT47" s="96"/>
      <c r="AU47" s="95">
        <v>624600</v>
      </c>
      <c r="AV47" s="95"/>
      <c r="AW47" s="95"/>
      <c r="AX47" s="95"/>
      <c r="AY47" s="95"/>
      <c r="AZ47" s="95"/>
      <c r="BA47" s="95"/>
      <c r="BB47" s="95"/>
      <c r="BC47" s="95">
        <v>0</v>
      </c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>
        <v>0</v>
      </c>
      <c r="BO47" s="95"/>
      <c r="BP47" s="95"/>
      <c r="BQ47" s="95"/>
      <c r="BR47" s="95"/>
      <c r="BS47" s="95"/>
      <c r="BT47" s="95"/>
      <c r="BU47" s="96">
        <v>624600</v>
      </c>
      <c r="BV47" s="96"/>
      <c r="BW47" s="96"/>
      <c r="BX47" s="96"/>
      <c r="BY47" s="96"/>
      <c r="BZ47" s="96"/>
      <c r="CA47" s="96"/>
      <c r="CB47" s="96"/>
      <c r="CC47" s="95">
        <v>440000</v>
      </c>
      <c r="CD47" s="95"/>
      <c r="CE47" s="95"/>
      <c r="CF47" s="95"/>
      <c r="CG47" s="95"/>
      <c r="CH47" s="95"/>
      <c r="CI47" s="95"/>
      <c r="CJ47" s="95"/>
      <c r="CK47" s="95"/>
      <c r="CL47" s="95">
        <v>0</v>
      </c>
      <c r="CM47" s="95"/>
      <c r="CN47" s="95"/>
      <c r="CO47" s="95"/>
      <c r="CP47" s="95"/>
      <c r="CQ47" s="95"/>
      <c r="CR47" s="95"/>
      <c r="CS47" s="95"/>
      <c r="CT47" s="95">
        <v>0</v>
      </c>
      <c r="CU47" s="95"/>
      <c r="CV47" s="95"/>
      <c r="CW47" s="95"/>
      <c r="CX47" s="95"/>
      <c r="CY47" s="95"/>
      <c r="CZ47" s="95"/>
      <c r="DA47" s="95"/>
      <c r="DB47" s="95"/>
      <c r="DC47" s="96">
        <v>440000</v>
      </c>
      <c r="DD47" s="96"/>
      <c r="DE47" s="96"/>
      <c r="DF47" s="96"/>
      <c r="DG47" s="96"/>
      <c r="DH47" s="96"/>
      <c r="DI47" s="96"/>
      <c r="DJ47" s="96"/>
      <c r="DK47" s="96"/>
      <c r="DL47" s="96"/>
      <c r="DM47" s="21"/>
      <c r="DN47" s="21"/>
      <c r="DO47" s="21"/>
    </row>
    <row r="48" spans="1:119" ht="19.5" customHeight="1">
      <c r="A48" s="21"/>
      <c r="B48" s="88" t="s">
        <v>139</v>
      </c>
      <c r="C48" s="88"/>
      <c r="D48" s="88"/>
      <c r="E48" s="88"/>
      <c r="F48" s="88"/>
      <c r="G48" s="88"/>
      <c r="H48" s="94" t="s">
        <v>55</v>
      </c>
      <c r="I48" s="94"/>
      <c r="J48" s="94"/>
      <c r="K48" s="94"/>
      <c r="L48" s="94"/>
      <c r="M48" s="94"/>
      <c r="N48" s="94"/>
      <c r="O48" s="94"/>
      <c r="P48" s="94"/>
      <c r="Q48" s="95">
        <v>0</v>
      </c>
      <c r="R48" s="95"/>
      <c r="S48" s="95"/>
      <c r="T48" s="95"/>
      <c r="U48" s="95">
        <v>0</v>
      </c>
      <c r="V48" s="95"/>
      <c r="W48" s="95"/>
      <c r="X48" s="95"/>
      <c r="Y48" s="95"/>
      <c r="Z48" s="95"/>
      <c r="AA48" s="95"/>
      <c r="AB48" s="95"/>
      <c r="AC48" s="95"/>
      <c r="AD48" s="95">
        <v>0</v>
      </c>
      <c r="AE48" s="95"/>
      <c r="AF48" s="95"/>
      <c r="AG48" s="95"/>
      <c r="AH48" s="95"/>
      <c r="AI48" s="95"/>
      <c r="AJ48" s="95"/>
      <c r="AK48" s="95"/>
      <c r="AL48" s="95"/>
      <c r="AM48" s="95"/>
      <c r="AN48" s="96">
        <v>0</v>
      </c>
      <c r="AO48" s="96"/>
      <c r="AP48" s="96"/>
      <c r="AQ48" s="96"/>
      <c r="AR48" s="96"/>
      <c r="AS48" s="96"/>
      <c r="AT48" s="96"/>
      <c r="AU48" s="95">
        <v>12239</v>
      </c>
      <c r="AV48" s="95"/>
      <c r="AW48" s="95"/>
      <c r="AX48" s="95"/>
      <c r="AY48" s="95"/>
      <c r="AZ48" s="95"/>
      <c r="BA48" s="95"/>
      <c r="BB48" s="95"/>
      <c r="BC48" s="95">
        <v>0</v>
      </c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>
        <v>0</v>
      </c>
      <c r="BO48" s="95"/>
      <c r="BP48" s="95"/>
      <c r="BQ48" s="95"/>
      <c r="BR48" s="95"/>
      <c r="BS48" s="95"/>
      <c r="BT48" s="95"/>
      <c r="BU48" s="96">
        <v>12239</v>
      </c>
      <c r="BV48" s="96"/>
      <c r="BW48" s="96"/>
      <c r="BX48" s="96"/>
      <c r="BY48" s="96"/>
      <c r="BZ48" s="96"/>
      <c r="CA48" s="96"/>
      <c r="CB48" s="96"/>
      <c r="CC48" s="95">
        <v>13600</v>
      </c>
      <c r="CD48" s="95"/>
      <c r="CE48" s="95"/>
      <c r="CF48" s="95"/>
      <c r="CG48" s="95"/>
      <c r="CH48" s="95"/>
      <c r="CI48" s="95"/>
      <c r="CJ48" s="95"/>
      <c r="CK48" s="95"/>
      <c r="CL48" s="95">
        <v>0</v>
      </c>
      <c r="CM48" s="95"/>
      <c r="CN48" s="95"/>
      <c r="CO48" s="95"/>
      <c r="CP48" s="95"/>
      <c r="CQ48" s="95"/>
      <c r="CR48" s="95"/>
      <c r="CS48" s="95"/>
      <c r="CT48" s="95">
        <v>0</v>
      </c>
      <c r="CU48" s="95"/>
      <c r="CV48" s="95"/>
      <c r="CW48" s="95"/>
      <c r="CX48" s="95"/>
      <c r="CY48" s="95"/>
      <c r="CZ48" s="95"/>
      <c r="DA48" s="95"/>
      <c r="DB48" s="95"/>
      <c r="DC48" s="96">
        <v>13600</v>
      </c>
      <c r="DD48" s="96"/>
      <c r="DE48" s="96"/>
      <c r="DF48" s="96"/>
      <c r="DG48" s="96"/>
      <c r="DH48" s="96"/>
      <c r="DI48" s="96"/>
      <c r="DJ48" s="96"/>
      <c r="DK48" s="96"/>
      <c r="DL48" s="96"/>
      <c r="DM48" s="21"/>
      <c r="DN48" s="21"/>
      <c r="DO48" s="21"/>
    </row>
    <row r="49" spans="1:119" ht="28.5" customHeight="1">
      <c r="A49" s="21"/>
      <c r="B49" s="88" t="s">
        <v>140</v>
      </c>
      <c r="C49" s="88"/>
      <c r="D49" s="88"/>
      <c r="E49" s="88"/>
      <c r="F49" s="88"/>
      <c r="G49" s="88"/>
      <c r="H49" s="94" t="s">
        <v>56</v>
      </c>
      <c r="I49" s="94"/>
      <c r="J49" s="94"/>
      <c r="K49" s="94"/>
      <c r="L49" s="94"/>
      <c r="M49" s="94"/>
      <c r="N49" s="94"/>
      <c r="O49" s="94"/>
      <c r="P49" s="94"/>
      <c r="Q49" s="95">
        <v>1160</v>
      </c>
      <c r="R49" s="95"/>
      <c r="S49" s="95"/>
      <c r="T49" s="95"/>
      <c r="U49" s="95">
        <v>0</v>
      </c>
      <c r="V49" s="95"/>
      <c r="W49" s="95"/>
      <c r="X49" s="95"/>
      <c r="Y49" s="95"/>
      <c r="Z49" s="95"/>
      <c r="AA49" s="95"/>
      <c r="AB49" s="95"/>
      <c r="AC49" s="95"/>
      <c r="AD49" s="95">
        <v>0</v>
      </c>
      <c r="AE49" s="95"/>
      <c r="AF49" s="95"/>
      <c r="AG49" s="95"/>
      <c r="AH49" s="95"/>
      <c r="AI49" s="95"/>
      <c r="AJ49" s="95"/>
      <c r="AK49" s="95"/>
      <c r="AL49" s="95"/>
      <c r="AM49" s="95"/>
      <c r="AN49" s="96">
        <v>1160</v>
      </c>
      <c r="AO49" s="96"/>
      <c r="AP49" s="96"/>
      <c r="AQ49" s="96"/>
      <c r="AR49" s="96"/>
      <c r="AS49" s="96"/>
      <c r="AT49" s="96"/>
      <c r="AU49" s="95">
        <v>3500</v>
      </c>
      <c r="AV49" s="95"/>
      <c r="AW49" s="95"/>
      <c r="AX49" s="95"/>
      <c r="AY49" s="95"/>
      <c r="AZ49" s="95"/>
      <c r="BA49" s="95"/>
      <c r="BB49" s="95"/>
      <c r="BC49" s="95">
        <v>0</v>
      </c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>
        <v>0</v>
      </c>
      <c r="BO49" s="95"/>
      <c r="BP49" s="95"/>
      <c r="BQ49" s="95"/>
      <c r="BR49" s="95"/>
      <c r="BS49" s="95"/>
      <c r="BT49" s="95"/>
      <c r="BU49" s="96">
        <v>3500</v>
      </c>
      <c r="BV49" s="96"/>
      <c r="BW49" s="96"/>
      <c r="BX49" s="96"/>
      <c r="BY49" s="96"/>
      <c r="BZ49" s="96"/>
      <c r="CA49" s="96"/>
      <c r="CB49" s="96"/>
      <c r="CC49" s="95">
        <v>2000</v>
      </c>
      <c r="CD49" s="95"/>
      <c r="CE49" s="95"/>
      <c r="CF49" s="95"/>
      <c r="CG49" s="95"/>
      <c r="CH49" s="95"/>
      <c r="CI49" s="95"/>
      <c r="CJ49" s="95"/>
      <c r="CK49" s="95"/>
      <c r="CL49" s="95">
        <v>0</v>
      </c>
      <c r="CM49" s="95"/>
      <c r="CN49" s="95"/>
      <c r="CO49" s="95"/>
      <c r="CP49" s="95"/>
      <c r="CQ49" s="95"/>
      <c r="CR49" s="95"/>
      <c r="CS49" s="95"/>
      <c r="CT49" s="95">
        <v>0</v>
      </c>
      <c r="CU49" s="95"/>
      <c r="CV49" s="95"/>
      <c r="CW49" s="95"/>
      <c r="CX49" s="95"/>
      <c r="CY49" s="95"/>
      <c r="CZ49" s="95"/>
      <c r="DA49" s="95"/>
      <c r="DB49" s="95"/>
      <c r="DC49" s="96">
        <v>2000</v>
      </c>
      <c r="DD49" s="96"/>
      <c r="DE49" s="96"/>
      <c r="DF49" s="96"/>
      <c r="DG49" s="96"/>
      <c r="DH49" s="96"/>
      <c r="DI49" s="96"/>
      <c r="DJ49" s="96"/>
      <c r="DK49" s="96"/>
      <c r="DL49" s="96"/>
      <c r="DM49" s="21"/>
      <c r="DN49" s="21"/>
      <c r="DO49" s="21"/>
    </row>
    <row r="50" spans="1:119" ht="13.5" customHeight="1">
      <c r="A50" s="21"/>
      <c r="B50" s="88" t="s">
        <v>141</v>
      </c>
      <c r="C50" s="88"/>
      <c r="D50" s="88"/>
      <c r="E50" s="88"/>
      <c r="F50" s="88"/>
      <c r="G50" s="88"/>
      <c r="H50" s="94" t="s">
        <v>57</v>
      </c>
      <c r="I50" s="94"/>
      <c r="J50" s="94"/>
      <c r="K50" s="94"/>
      <c r="L50" s="94"/>
      <c r="M50" s="94"/>
      <c r="N50" s="94"/>
      <c r="O50" s="94"/>
      <c r="P50" s="94"/>
      <c r="Q50" s="95">
        <v>7519</v>
      </c>
      <c r="R50" s="95"/>
      <c r="S50" s="95"/>
      <c r="T50" s="95"/>
      <c r="U50" s="95">
        <v>0</v>
      </c>
      <c r="V50" s="95"/>
      <c r="W50" s="95"/>
      <c r="X50" s="95"/>
      <c r="Y50" s="95"/>
      <c r="Z50" s="95"/>
      <c r="AA50" s="95"/>
      <c r="AB50" s="95"/>
      <c r="AC50" s="95"/>
      <c r="AD50" s="95">
        <v>0</v>
      </c>
      <c r="AE50" s="95"/>
      <c r="AF50" s="95"/>
      <c r="AG50" s="95"/>
      <c r="AH50" s="95"/>
      <c r="AI50" s="95"/>
      <c r="AJ50" s="95"/>
      <c r="AK50" s="95"/>
      <c r="AL50" s="95"/>
      <c r="AM50" s="95"/>
      <c r="AN50" s="96">
        <v>7519</v>
      </c>
      <c r="AO50" s="96"/>
      <c r="AP50" s="96"/>
      <c r="AQ50" s="96"/>
      <c r="AR50" s="96"/>
      <c r="AS50" s="96"/>
      <c r="AT50" s="96"/>
      <c r="AU50" s="95">
        <v>4000</v>
      </c>
      <c r="AV50" s="95"/>
      <c r="AW50" s="95"/>
      <c r="AX50" s="95"/>
      <c r="AY50" s="95"/>
      <c r="AZ50" s="95"/>
      <c r="BA50" s="95"/>
      <c r="BB50" s="95"/>
      <c r="BC50" s="95">
        <v>0</v>
      </c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>
        <v>0</v>
      </c>
      <c r="BO50" s="95"/>
      <c r="BP50" s="95"/>
      <c r="BQ50" s="95"/>
      <c r="BR50" s="95"/>
      <c r="BS50" s="95"/>
      <c r="BT50" s="95"/>
      <c r="BU50" s="96">
        <v>4000</v>
      </c>
      <c r="BV50" s="96"/>
      <c r="BW50" s="96"/>
      <c r="BX50" s="96"/>
      <c r="BY50" s="96"/>
      <c r="BZ50" s="96"/>
      <c r="CA50" s="96"/>
      <c r="CB50" s="96"/>
      <c r="CC50" s="95">
        <v>1000</v>
      </c>
      <c r="CD50" s="95"/>
      <c r="CE50" s="95"/>
      <c r="CF50" s="95"/>
      <c r="CG50" s="95"/>
      <c r="CH50" s="95"/>
      <c r="CI50" s="95"/>
      <c r="CJ50" s="95"/>
      <c r="CK50" s="95"/>
      <c r="CL50" s="95">
        <v>0</v>
      </c>
      <c r="CM50" s="95"/>
      <c r="CN50" s="95"/>
      <c r="CO50" s="95"/>
      <c r="CP50" s="95"/>
      <c r="CQ50" s="95"/>
      <c r="CR50" s="95"/>
      <c r="CS50" s="95"/>
      <c r="CT50" s="95">
        <v>0</v>
      </c>
      <c r="CU50" s="95"/>
      <c r="CV50" s="95"/>
      <c r="CW50" s="95"/>
      <c r="CX50" s="95"/>
      <c r="CY50" s="95"/>
      <c r="CZ50" s="95"/>
      <c r="DA50" s="95"/>
      <c r="DB50" s="95"/>
      <c r="DC50" s="96">
        <v>1000</v>
      </c>
      <c r="DD50" s="96"/>
      <c r="DE50" s="96"/>
      <c r="DF50" s="96"/>
      <c r="DG50" s="96"/>
      <c r="DH50" s="96"/>
      <c r="DI50" s="96"/>
      <c r="DJ50" s="96"/>
      <c r="DK50" s="96"/>
      <c r="DL50" s="96"/>
      <c r="DM50" s="21"/>
      <c r="DN50" s="21"/>
      <c r="DO50" s="21"/>
    </row>
    <row r="51" spans="1:119" ht="13.5" customHeight="1">
      <c r="A51" s="21"/>
      <c r="B51" s="88" t="s">
        <v>115</v>
      </c>
      <c r="C51" s="88"/>
      <c r="D51" s="88"/>
      <c r="E51" s="88"/>
      <c r="F51" s="88"/>
      <c r="G51" s="88"/>
      <c r="H51" s="91" t="s">
        <v>4</v>
      </c>
      <c r="I51" s="91"/>
      <c r="J51" s="91"/>
      <c r="K51" s="91"/>
      <c r="L51" s="91"/>
      <c r="M51" s="91"/>
      <c r="N51" s="91"/>
      <c r="O51" s="91"/>
      <c r="P51" s="91"/>
      <c r="Q51" s="96">
        <v>5488367</v>
      </c>
      <c r="R51" s="96"/>
      <c r="S51" s="96"/>
      <c r="T51" s="96"/>
      <c r="U51" s="96">
        <v>385156</v>
      </c>
      <c r="V51" s="96"/>
      <c r="W51" s="96"/>
      <c r="X51" s="96"/>
      <c r="Y51" s="96"/>
      <c r="Z51" s="96"/>
      <c r="AA51" s="96"/>
      <c r="AB51" s="96"/>
      <c r="AC51" s="96"/>
      <c r="AD51" s="96">
        <v>0</v>
      </c>
      <c r="AE51" s="96"/>
      <c r="AF51" s="96"/>
      <c r="AG51" s="96"/>
      <c r="AH51" s="96"/>
      <c r="AI51" s="96"/>
      <c r="AJ51" s="96"/>
      <c r="AK51" s="96"/>
      <c r="AL51" s="96"/>
      <c r="AM51" s="96"/>
      <c r="AN51" s="96">
        <v>5873523</v>
      </c>
      <c r="AO51" s="96"/>
      <c r="AP51" s="96"/>
      <c r="AQ51" s="96"/>
      <c r="AR51" s="96"/>
      <c r="AS51" s="96"/>
      <c r="AT51" s="96"/>
      <c r="AU51" s="96">
        <v>6098378</v>
      </c>
      <c r="AV51" s="96"/>
      <c r="AW51" s="96"/>
      <c r="AX51" s="96"/>
      <c r="AY51" s="96"/>
      <c r="AZ51" s="96"/>
      <c r="BA51" s="96"/>
      <c r="BB51" s="96"/>
      <c r="BC51" s="96">
        <v>300000</v>
      </c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>
        <v>0</v>
      </c>
      <c r="BO51" s="96"/>
      <c r="BP51" s="96"/>
      <c r="BQ51" s="96"/>
      <c r="BR51" s="96"/>
      <c r="BS51" s="96"/>
      <c r="BT51" s="96"/>
      <c r="BU51" s="96">
        <v>6398378</v>
      </c>
      <c r="BV51" s="96"/>
      <c r="BW51" s="96"/>
      <c r="BX51" s="96"/>
      <c r="BY51" s="96"/>
      <c r="BZ51" s="96"/>
      <c r="CA51" s="96"/>
      <c r="CB51" s="96"/>
      <c r="CC51" s="96">
        <v>5920000</v>
      </c>
      <c r="CD51" s="96"/>
      <c r="CE51" s="96"/>
      <c r="CF51" s="96"/>
      <c r="CG51" s="96"/>
      <c r="CH51" s="96"/>
      <c r="CI51" s="96"/>
      <c r="CJ51" s="96"/>
      <c r="CK51" s="96"/>
      <c r="CL51" s="96">
        <v>300000</v>
      </c>
      <c r="CM51" s="96"/>
      <c r="CN51" s="96"/>
      <c r="CO51" s="96"/>
      <c r="CP51" s="96"/>
      <c r="CQ51" s="96"/>
      <c r="CR51" s="96"/>
      <c r="CS51" s="96"/>
      <c r="CT51" s="96">
        <v>0</v>
      </c>
      <c r="CU51" s="96"/>
      <c r="CV51" s="96"/>
      <c r="CW51" s="96"/>
      <c r="CX51" s="96"/>
      <c r="CY51" s="96"/>
      <c r="CZ51" s="96"/>
      <c r="DA51" s="96"/>
      <c r="DB51" s="96"/>
      <c r="DC51" s="96">
        <v>6220000</v>
      </c>
      <c r="DD51" s="96"/>
      <c r="DE51" s="96"/>
      <c r="DF51" s="96"/>
      <c r="DG51" s="96"/>
      <c r="DH51" s="96"/>
      <c r="DI51" s="96"/>
      <c r="DJ51" s="96"/>
      <c r="DK51" s="96"/>
      <c r="DL51" s="96"/>
      <c r="DM51" s="21"/>
      <c r="DN51" s="21"/>
      <c r="DO51" s="21"/>
    </row>
    <row r="52" spans="1:119" ht="25.5" customHeight="1">
      <c r="A52" s="21"/>
      <c r="B52" s="81" t="s">
        <v>142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21"/>
      <c r="DD52" s="84" t="s">
        <v>92</v>
      </c>
      <c r="DE52" s="84"/>
      <c r="DF52" s="84"/>
      <c r="DG52" s="84"/>
      <c r="DH52" s="84"/>
      <c r="DI52" s="84"/>
      <c r="DJ52" s="84"/>
      <c r="DK52" s="84"/>
      <c r="DL52" s="84"/>
      <c r="DM52" s="84"/>
      <c r="DN52" s="21"/>
      <c r="DO52" s="21"/>
    </row>
    <row r="53" spans="1:119" ht="13.5" customHeight="1">
      <c r="A53" s="21"/>
      <c r="B53" s="85" t="s">
        <v>143</v>
      </c>
      <c r="C53" s="85"/>
      <c r="D53" s="85"/>
      <c r="E53" s="85"/>
      <c r="F53" s="85"/>
      <c r="G53" s="85"/>
      <c r="H53" s="85" t="s">
        <v>124</v>
      </c>
      <c r="I53" s="85"/>
      <c r="J53" s="85"/>
      <c r="K53" s="85"/>
      <c r="L53" s="85"/>
      <c r="M53" s="85"/>
      <c r="N53" s="85"/>
      <c r="O53" s="85"/>
      <c r="P53" s="85"/>
      <c r="Q53" s="87" t="s">
        <v>125</v>
      </c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 t="s">
        <v>126</v>
      </c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 t="s">
        <v>127</v>
      </c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21"/>
      <c r="DN53" s="21"/>
      <c r="DO53" s="21"/>
    </row>
    <row r="54" spans="1:119" ht="36" customHeight="1">
      <c r="A54" s="21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 t="s">
        <v>95</v>
      </c>
      <c r="R54" s="85"/>
      <c r="S54" s="85"/>
      <c r="T54" s="85"/>
      <c r="U54" s="85" t="s">
        <v>96</v>
      </c>
      <c r="V54" s="85"/>
      <c r="W54" s="85"/>
      <c r="X54" s="85"/>
      <c r="Y54" s="85"/>
      <c r="Z54" s="85"/>
      <c r="AA54" s="85"/>
      <c r="AB54" s="85"/>
      <c r="AC54" s="85"/>
      <c r="AD54" s="93" t="s">
        <v>128</v>
      </c>
      <c r="AE54" s="93"/>
      <c r="AF54" s="93"/>
      <c r="AG54" s="93"/>
      <c r="AH54" s="93"/>
      <c r="AI54" s="93"/>
      <c r="AJ54" s="93"/>
      <c r="AK54" s="93"/>
      <c r="AL54" s="93"/>
      <c r="AM54" s="93"/>
      <c r="AN54" s="85" t="s">
        <v>98</v>
      </c>
      <c r="AO54" s="85"/>
      <c r="AP54" s="85"/>
      <c r="AQ54" s="85"/>
      <c r="AR54" s="85"/>
      <c r="AS54" s="85"/>
      <c r="AT54" s="85"/>
      <c r="AU54" s="85" t="s">
        <v>95</v>
      </c>
      <c r="AV54" s="85"/>
      <c r="AW54" s="85"/>
      <c r="AX54" s="85"/>
      <c r="AY54" s="85"/>
      <c r="AZ54" s="85"/>
      <c r="BA54" s="85"/>
      <c r="BB54" s="85"/>
      <c r="BC54" s="85" t="s">
        <v>96</v>
      </c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93" t="s">
        <v>128</v>
      </c>
      <c r="BO54" s="93"/>
      <c r="BP54" s="93"/>
      <c r="BQ54" s="93"/>
      <c r="BR54" s="93"/>
      <c r="BS54" s="93"/>
      <c r="BT54" s="93"/>
      <c r="BU54" s="85" t="s">
        <v>99</v>
      </c>
      <c r="BV54" s="85"/>
      <c r="BW54" s="85"/>
      <c r="BX54" s="85"/>
      <c r="BY54" s="85"/>
      <c r="BZ54" s="85"/>
      <c r="CA54" s="85"/>
      <c r="CB54" s="85"/>
      <c r="CC54" s="85" t="s">
        <v>95</v>
      </c>
      <c r="CD54" s="85"/>
      <c r="CE54" s="85"/>
      <c r="CF54" s="85"/>
      <c r="CG54" s="85"/>
      <c r="CH54" s="85"/>
      <c r="CI54" s="85"/>
      <c r="CJ54" s="85"/>
      <c r="CK54" s="85"/>
      <c r="CL54" s="85" t="s">
        <v>96</v>
      </c>
      <c r="CM54" s="85"/>
      <c r="CN54" s="85"/>
      <c r="CO54" s="85"/>
      <c r="CP54" s="85"/>
      <c r="CQ54" s="85"/>
      <c r="CR54" s="85"/>
      <c r="CS54" s="85"/>
      <c r="CT54" s="93" t="s">
        <v>128</v>
      </c>
      <c r="CU54" s="93"/>
      <c r="CV54" s="93"/>
      <c r="CW54" s="93"/>
      <c r="CX54" s="93"/>
      <c r="CY54" s="93"/>
      <c r="CZ54" s="93"/>
      <c r="DA54" s="93"/>
      <c r="DB54" s="93"/>
      <c r="DC54" s="85" t="s">
        <v>100</v>
      </c>
      <c r="DD54" s="85"/>
      <c r="DE54" s="85"/>
      <c r="DF54" s="85"/>
      <c r="DG54" s="85"/>
      <c r="DH54" s="85"/>
      <c r="DI54" s="85"/>
      <c r="DJ54" s="85"/>
      <c r="DK54" s="85"/>
      <c r="DL54" s="85"/>
      <c r="DM54" s="21"/>
      <c r="DN54" s="21"/>
      <c r="DO54" s="21"/>
    </row>
    <row r="55" spans="1:119" ht="13.5" customHeight="1">
      <c r="A55" s="21"/>
      <c r="B55" s="87" t="s">
        <v>101</v>
      </c>
      <c r="C55" s="87"/>
      <c r="D55" s="87"/>
      <c r="E55" s="87"/>
      <c r="F55" s="87"/>
      <c r="G55" s="87"/>
      <c r="H55" s="87" t="s">
        <v>102</v>
      </c>
      <c r="I55" s="87"/>
      <c r="J55" s="87"/>
      <c r="K55" s="87"/>
      <c r="L55" s="87"/>
      <c r="M55" s="87"/>
      <c r="N55" s="87"/>
      <c r="O55" s="87"/>
      <c r="P55" s="87"/>
      <c r="Q55" s="87" t="s">
        <v>103</v>
      </c>
      <c r="R55" s="87"/>
      <c r="S55" s="87"/>
      <c r="T55" s="87"/>
      <c r="U55" s="87" t="s">
        <v>104</v>
      </c>
      <c r="V55" s="87"/>
      <c r="W55" s="87"/>
      <c r="X55" s="87"/>
      <c r="Y55" s="87"/>
      <c r="Z55" s="87"/>
      <c r="AA55" s="87"/>
      <c r="AB55" s="87"/>
      <c r="AC55" s="87"/>
      <c r="AD55" s="87" t="s">
        <v>105</v>
      </c>
      <c r="AE55" s="87"/>
      <c r="AF55" s="87"/>
      <c r="AG55" s="87"/>
      <c r="AH55" s="87"/>
      <c r="AI55" s="87"/>
      <c r="AJ55" s="87"/>
      <c r="AK55" s="87"/>
      <c r="AL55" s="87"/>
      <c r="AM55" s="87"/>
      <c r="AN55" s="87" t="s">
        <v>106</v>
      </c>
      <c r="AO55" s="87"/>
      <c r="AP55" s="87"/>
      <c r="AQ55" s="87"/>
      <c r="AR55" s="87"/>
      <c r="AS55" s="87"/>
      <c r="AT55" s="87"/>
      <c r="AU55" s="87" t="s">
        <v>107</v>
      </c>
      <c r="AV55" s="87"/>
      <c r="AW55" s="87"/>
      <c r="AX55" s="87"/>
      <c r="AY55" s="87"/>
      <c r="AZ55" s="87"/>
      <c r="BA55" s="87"/>
      <c r="BB55" s="87"/>
      <c r="BC55" s="87" t="s">
        <v>108</v>
      </c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 t="s">
        <v>109</v>
      </c>
      <c r="BO55" s="87"/>
      <c r="BP55" s="87"/>
      <c r="BQ55" s="87"/>
      <c r="BR55" s="87"/>
      <c r="BS55" s="87"/>
      <c r="BT55" s="87"/>
      <c r="BU55" s="87" t="s">
        <v>110</v>
      </c>
      <c r="BV55" s="87"/>
      <c r="BW55" s="87"/>
      <c r="BX55" s="87"/>
      <c r="BY55" s="87"/>
      <c r="BZ55" s="87"/>
      <c r="CA55" s="87"/>
      <c r="CB55" s="87"/>
      <c r="CC55" s="87" t="s">
        <v>111</v>
      </c>
      <c r="CD55" s="87"/>
      <c r="CE55" s="87"/>
      <c r="CF55" s="87"/>
      <c r="CG55" s="87"/>
      <c r="CH55" s="87"/>
      <c r="CI55" s="87"/>
      <c r="CJ55" s="87"/>
      <c r="CK55" s="87"/>
      <c r="CL55" s="87" t="s">
        <v>112</v>
      </c>
      <c r="CM55" s="87"/>
      <c r="CN55" s="87"/>
      <c r="CO55" s="87"/>
      <c r="CP55" s="87"/>
      <c r="CQ55" s="87"/>
      <c r="CR55" s="87"/>
      <c r="CS55" s="87"/>
      <c r="CT55" s="87" t="s">
        <v>113</v>
      </c>
      <c r="CU55" s="87"/>
      <c r="CV55" s="87"/>
      <c r="CW55" s="87"/>
      <c r="CX55" s="87"/>
      <c r="CY55" s="87"/>
      <c r="CZ55" s="87"/>
      <c r="DA55" s="87"/>
      <c r="DB55" s="87"/>
      <c r="DC55" s="87" t="s">
        <v>114</v>
      </c>
      <c r="DD55" s="87"/>
      <c r="DE55" s="87"/>
      <c r="DF55" s="87"/>
      <c r="DG55" s="87"/>
      <c r="DH55" s="87"/>
      <c r="DI55" s="87"/>
      <c r="DJ55" s="87"/>
      <c r="DK55" s="87"/>
      <c r="DL55" s="87"/>
      <c r="DM55" s="21"/>
      <c r="DN55" s="21"/>
      <c r="DO55" s="21"/>
    </row>
    <row r="56" spans="1:119" ht="13.5" customHeight="1">
      <c r="A56" s="21"/>
      <c r="B56" s="88" t="s">
        <v>115</v>
      </c>
      <c r="C56" s="88"/>
      <c r="D56" s="88"/>
      <c r="E56" s="88"/>
      <c r="F56" s="88"/>
      <c r="G56" s="88"/>
      <c r="H56" s="89" t="s">
        <v>115</v>
      </c>
      <c r="I56" s="89"/>
      <c r="J56" s="89"/>
      <c r="K56" s="89"/>
      <c r="L56" s="89"/>
      <c r="M56" s="89"/>
      <c r="N56" s="89"/>
      <c r="O56" s="89"/>
      <c r="P56" s="89"/>
      <c r="Q56" s="97" t="s">
        <v>115</v>
      </c>
      <c r="R56" s="97"/>
      <c r="S56" s="97"/>
      <c r="T56" s="97"/>
      <c r="U56" s="97" t="s">
        <v>115</v>
      </c>
      <c r="V56" s="97"/>
      <c r="W56" s="97"/>
      <c r="X56" s="97"/>
      <c r="Y56" s="97"/>
      <c r="Z56" s="97"/>
      <c r="AA56" s="97"/>
      <c r="AB56" s="97"/>
      <c r="AC56" s="97"/>
      <c r="AD56" s="97" t="s">
        <v>115</v>
      </c>
      <c r="AE56" s="97"/>
      <c r="AF56" s="97"/>
      <c r="AG56" s="97"/>
      <c r="AH56" s="97"/>
      <c r="AI56" s="97"/>
      <c r="AJ56" s="97"/>
      <c r="AK56" s="97"/>
      <c r="AL56" s="97"/>
      <c r="AM56" s="97"/>
      <c r="AN56" s="98" t="s">
        <v>115</v>
      </c>
      <c r="AO56" s="98"/>
      <c r="AP56" s="98"/>
      <c r="AQ56" s="98"/>
      <c r="AR56" s="98"/>
      <c r="AS56" s="98"/>
      <c r="AT56" s="98"/>
      <c r="AU56" s="97" t="s">
        <v>115</v>
      </c>
      <c r="AV56" s="97"/>
      <c r="AW56" s="97"/>
      <c r="AX56" s="97"/>
      <c r="AY56" s="97"/>
      <c r="AZ56" s="97"/>
      <c r="BA56" s="97"/>
      <c r="BB56" s="97"/>
      <c r="BC56" s="97" t="s">
        <v>115</v>
      </c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 t="s">
        <v>115</v>
      </c>
      <c r="BO56" s="97"/>
      <c r="BP56" s="97"/>
      <c r="BQ56" s="97"/>
      <c r="BR56" s="97"/>
      <c r="BS56" s="97"/>
      <c r="BT56" s="97"/>
      <c r="BU56" s="98" t="s">
        <v>115</v>
      </c>
      <c r="BV56" s="98"/>
      <c r="BW56" s="98"/>
      <c r="BX56" s="98"/>
      <c r="BY56" s="98"/>
      <c r="BZ56" s="98"/>
      <c r="CA56" s="98"/>
      <c r="CB56" s="98"/>
      <c r="CC56" s="97" t="s">
        <v>115</v>
      </c>
      <c r="CD56" s="97"/>
      <c r="CE56" s="97"/>
      <c r="CF56" s="97"/>
      <c r="CG56" s="97"/>
      <c r="CH56" s="97"/>
      <c r="CI56" s="97"/>
      <c r="CJ56" s="97"/>
      <c r="CK56" s="97"/>
      <c r="CL56" s="97" t="s">
        <v>115</v>
      </c>
      <c r="CM56" s="97"/>
      <c r="CN56" s="97"/>
      <c r="CO56" s="97"/>
      <c r="CP56" s="97"/>
      <c r="CQ56" s="97"/>
      <c r="CR56" s="97"/>
      <c r="CS56" s="97"/>
      <c r="CT56" s="97" t="s">
        <v>115</v>
      </c>
      <c r="CU56" s="97"/>
      <c r="CV56" s="97"/>
      <c r="CW56" s="97"/>
      <c r="CX56" s="97"/>
      <c r="CY56" s="97"/>
      <c r="CZ56" s="97"/>
      <c r="DA56" s="97"/>
      <c r="DB56" s="97"/>
      <c r="DC56" s="98" t="s">
        <v>115</v>
      </c>
      <c r="DD56" s="98"/>
      <c r="DE56" s="98"/>
      <c r="DF56" s="98"/>
      <c r="DG56" s="98"/>
      <c r="DH56" s="98"/>
      <c r="DI56" s="98"/>
      <c r="DJ56" s="98"/>
      <c r="DK56" s="98"/>
      <c r="DL56" s="98"/>
      <c r="DM56" s="21"/>
      <c r="DN56" s="21"/>
      <c r="DO56" s="21"/>
    </row>
    <row r="57" spans="1:119" ht="15.75" customHeight="1">
      <c r="A57" s="21"/>
      <c r="B57" s="88" t="s">
        <v>115</v>
      </c>
      <c r="C57" s="88"/>
      <c r="D57" s="88"/>
      <c r="E57" s="88"/>
      <c r="F57" s="88"/>
      <c r="G57" s="88"/>
      <c r="H57" s="91" t="s">
        <v>4</v>
      </c>
      <c r="I57" s="91"/>
      <c r="J57" s="91"/>
      <c r="K57" s="91"/>
      <c r="L57" s="91"/>
      <c r="M57" s="91"/>
      <c r="N57" s="91"/>
      <c r="O57" s="91"/>
      <c r="P57" s="91"/>
      <c r="Q57" s="98" t="s">
        <v>115</v>
      </c>
      <c r="R57" s="98"/>
      <c r="S57" s="98"/>
      <c r="T57" s="98"/>
      <c r="U57" s="98" t="s">
        <v>115</v>
      </c>
      <c r="V57" s="98"/>
      <c r="W57" s="98"/>
      <c r="X57" s="98"/>
      <c r="Y57" s="98"/>
      <c r="Z57" s="98"/>
      <c r="AA57" s="98"/>
      <c r="AB57" s="98"/>
      <c r="AC57" s="98"/>
      <c r="AD57" s="98" t="s">
        <v>115</v>
      </c>
      <c r="AE57" s="98"/>
      <c r="AF57" s="98"/>
      <c r="AG57" s="98"/>
      <c r="AH57" s="98"/>
      <c r="AI57" s="98"/>
      <c r="AJ57" s="98"/>
      <c r="AK57" s="98"/>
      <c r="AL57" s="98"/>
      <c r="AM57" s="98"/>
      <c r="AN57" s="98" t="s">
        <v>115</v>
      </c>
      <c r="AO57" s="98"/>
      <c r="AP57" s="98"/>
      <c r="AQ57" s="98"/>
      <c r="AR57" s="98"/>
      <c r="AS57" s="98"/>
      <c r="AT57" s="98"/>
      <c r="AU57" s="98" t="s">
        <v>115</v>
      </c>
      <c r="AV57" s="98"/>
      <c r="AW57" s="98"/>
      <c r="AX57" s="98"/>
      <c r="AY57" s="98"/>
      <c r="AZ57" s="98"/>
      <c r="BA57" s="98"/>
      <c r="BB57" s="98"/>
      <c r="BC57" s="98" t="s">
        <v>115</v>
      </c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 t="s">
        <v>115</v>
      </c>
      <c r="BO57" s="98"/>
      <c r="BP57" s="98"/>
      <c r="BQ57" s="98"/>
      <c r="BR57" s="98"/>
      <c r="BS57" s="98"/>
      <c r="BT57" s="98"/>
      <c r="BU57" s="98" t="s">
        <v>115</v>
      </c>
      <c r="BV57" s="98"/>
      <c r="BW57" s="98"/>
      <c r="BX57" s="98"/>
      <c r="BY57" s="98"/>
      <c r="BZ57" s="98"/>
      <c r="CA57" s="98"/>
      <c r="CB57" s="98"/>
      <c r="CC57" s="98" t="s">
        <v>115</v>
      </c>
      <c r="CD57" s="98"/>
      <c r="CE57" s="98"/>
      <c r="CF57" s="98"/>
      <c r="CG57" s="98"/>
      <c r="CH57" s="98"/>
      <c r="CI57" s="98"/>
      <c r="CJ57" s="98"/>
      <c r="CK57" s="98"/>
      <c r="CL57" s="98" t="s">
        <v>115</v>
      </c>
      <c r="CM57" s="98"/>
      <c r="CN57" s="98"/>
      <c r="CO57" s="98"/>
      <c r="CP57" s="98"/>
      <c r="CQ57" s="98"/>
      <c r="CR57" s="98"/>
      <c r="CS57" s="98"/>
      <c r="CT57" s="98" t="s">
        <v>115</v>
      </c>
      <c r="CU57" s="98"/>
      <c r="CV57" s="98"/>
      <c r="CW57" s="98"/>
      <c r="CX57" s="98"/>
      <c r="CY57" s="98"/>
      <c r="CZ57" s="98"/>
      <c r="DA57" s="98"/>
      <c r="DB57" s="98"/>
      <c r="DC57" s="98" t="s">
        <v>115</v>
      </c>
      <c r="DD57" s="98"/>
      <c r="DE57" s="98"/>
      <c r="DF57" s="98"/>
      <c r="DG57" s="98"/>
      <c r="DH57" s="98"/>
      <c r="DI57" s="98"/>
      <c r="DJ57" s="98"/>
      <c r="DK57" s="98"/>
      <c r="DL57" s="98"/>
      <c r="DM57" s="21"/>
      <c r="DN57" s="21"/>
      <c r="DO57" s="21"/>
    </row>
    <row r="58" spans="1:119" ht="9.75" customHeight="1">
      <c r="A58" s="21"/>
      <c r="B58" s="22"/>
      <c r="C58" s="22"/>
      <c r="D58" s="22"/>
      <c r="E58" s="22"/>
      <c r="F58" s="22"/>
      <c r="G58" s="22"/>
      <c r="H58" s="23"/>
      <c r="I58" s="23"/>
      <c r="J58" s="23"/>
      <c r="K58" s="23"/>
      <c r="L58" s="23"/>
      <c r="M58" s="23"/>
      <c r="N58" s="23"/>
      <c r="O58" s="23"/>
      <c r="P58" s="23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1"/>
      <c r="DN58" s="21"/>
      <c r="DO58" s="21"/>
    </row>
    <row r="59" spans="1:119" ht="30" customHeight="1">
      <c r="A59" s="21"/>
      <c r="B59" s="22"/>
      <c r="C59" s="22"/>
      <c r="D59" s="22"/>
      <c r="E59" s="22"/>
      <c r="F59" s="22"/>
      <c r="G59" s="22"/>
      <c r="H59" s="23"/>
      <c r="I59" s="23"/>
      <c r="J59" s="23"/>
      <c r="K59" s="23"/>
      <c r="L59" s="23"/>
      <c r="M59" s="23"/>
      <c r="N59" s="23"/>
      <c r="O59" s="23"/>
      <c r="P59" s="23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1"/>
      <c r="DN59" s="21"/>
      <c r="DO59" s="21"/>
    </row>
    <row r="60" spans="1:119" ht="25.5" customHeight="1">
      <c r="A60" s="21"/>
      <c r="B60" s="81" t="s">
        <v>144</v>
      </c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4" t="s">
        <v>92</v>
      </c>
      <c r="BV60" s="84"/>
      <c r="BW60" s="84"/>
      <c r="BX60" s="84"/>
      <c r="BY60" s="84"/>
      <c r="BZ60" s="84"/>
      <c r="CA60" s="84"/>
      <c r="CB60" s="84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</row>
    <row r="61" spans="1:119" ht="13.5" customHeight="1">
      <c r="A61" s="21"/>
      <c r="B61" s="85" t="s">
        <v>123</v>
      </c>
      <c r="C61" s="85"/>
      <c r="D61" s="85"/>
      <c r="E61" s="85"/>
      <c r="F61" s="85"/>
      <c r="G61" s="85"/>
      <c r="H61" s="85" t="s">
        <v>124</v>
      </c>
      <c r="I61" s="85"/>
      <c r="J61" s="85"/>
      <c r="K61" s="85"/>
      <c r="L61" s="85"/>
      <c r="M61" s="85"/>
      <c r="N61" s="85"/>
      <c r="O61" s="85"/>
      <c r="P61" s="85"/>
      <c r="Q61" s="85" t="s">
        <v>145</v>
      </c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 t="s">
        <v>146</v>
      </c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</row>
    <row r="62" spans="1:119" ht="36" customHeight="1">
      <c r="A62" s="21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 t="s">
        <v>95</v>
      </c>
      <c r="R62" s="85"/>
      <c r="S62" s="85"/>
      <c r="T62" s="85"/>
      <c r="U62" s="85" t="s">
        <v>96</v>
      </c>
      <c r="V62" s="85"/>
      <c r="W62" s="85"/>
      <c r="X62" s="85"/>
      <c r="Y62" s="85"/>
      <c r="Z62" s="85"/>
      <c r="AA62" s="85"/>
      <c r="AB62" s="85"/>
      <c r="AC62" s="85"/>
      <c r="AD62" s="93" t="s">
        <v>128</v>
      </c>
      <c r="AE62" s="93"/>
      <c r="AF62" s="93"/>
      <c r="AG62" s="93"/>
      <c r="AH62" s="93"/>
      <c r="AI62" s="93"/>
      <c r="AJ62" s="93"/>
      <c r="AK62" s="93"/>
      <c r="AL62" s="93"/>
      <c r="AM62" s="93"/>
      <c r="AN62" s="85" t="s">
        <v>147</v>
      </c>
      <c r="AO62" s="85"/>
      <c r="AP62" s="85"/>
      <c r="AQ62" s="85"/>
      <c r="AR62" s="85"/>
      <c r="AS62" s="85"/>
      <c r="AT62" s="85"/>
      <c r="AU62" s="85" t="s">
        <v>95</v>
      </c>
      <c r="AV62" s="85"/>
      <c r="AW62" s="85"/>
      <c r="AX62" s="85"/>
      <c r="AY62" s="85"/>
      <c r="AZ62" s="85"/>
      <c r="BA62" s="85"/>
      <c r="BB62" s="85"/>
      <c r="BC62" s="85" t="s">
        <v>96</v>
      </c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93" t="s">
        <v>128</v>
      </c>
      <c r="BO62" s="93"/>
      <c r="BP62" s="93"/>
      <c r="BQ62" s="93"/>
      <c r="BR62" s="93"/>
      <c r="BS62" s="93"/>
      <c r="BT62" s="93"/>
      <c r="BU62" s="85" t="s">
        <v>148</v>
      </c>
      <c r="BV62" s="85"/>
      <c r="BW62" s="85"/>
      <c r="BX62" s="85"/>
      <c r="BY62" s="85"/>
      <c r="BZ62" s="85"/>
      <c r="CA62" s="85"/>
      <c r="CB62" s="85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</row>
    <row r="63" spans="1:119" ht="13.5" customHeight="1">
      <c r="A63" s="21"/>
      <c r="B63" s="87" t="s">
        <v>101</v>
      </c>
      <c r="C63" s="87"/>
      <c r="D63" s="87"/>
      <c r="E63" s="87"/>
      <c r="F63" s="87"/>
      <c r="G63" s="87"/>
      <c r="H63" s="87" t="s">
        <v>102</v>
      </c>
      <c r="I63" s="87"/>
      <c r="J63" s="87"/>
      <c r="K63" s="87"/>
      <c r="L63" s="87"/>
      <c r="M63" s="87"/>
      <c r="N63" s="87"/>
      <c r="O63" s="87"/>
      <c r="P63" s="87"/>
      <c r="Q63" s="87" t="s">
        <v>103</v>
      </c>
      <c r="R63" s="87"/>
      <c r="S63" s="87"/>
      <c r="T63" s="87"/>
      <c r="U63" s="87" t="s">
        <v>104</v>
      </c>
      <c r="V63" s="87"/>
      <c r="W63" s="87"/>
      <c r="X63" s="87"/>
      <c r="Y63" s="87"/>
      <c r="Z63" s="87"/>
      <c r="AA63" s="87"/>
      <c r="AB63" s="87"/>
      <c r="AC63" s="87"/>
      <c r="AD63" s="87" t="s">
        <v>105</v>
      </c>
      <c r="AE63" s="87"/>
      <c r="AF63" s="87"/>
      <c r="AG63" s="87"/>
      <c r="AH63" s="87"/>
      <c r="AI63" s="87"/>
      <c r="AJ63" s="87"/>
      <c r="AK63" s="87"/>
      <c r="AL63" s="87"/>
      <c r="AM63" s="87"/>
      <c r="AN63" s="87" t="s">
        <v>106</v>
      </c>
      <c r="AO63" s="87"/>
      <c r="AP63" s="87"/>
      <c r="AQ63" s="87"/>
      <c r="AR63" s="87"/>
      <c r="AS63" s="87"/>
      <c r="AT63" s="87"/>
      <c r="AU63" s="87" t="s">
        <v>107</v>
      </c>
      <c r="AV63" s="87"/>
      <c r="AW63" s="87"/>
      <c r="AX63" s="87"/>
      <c r="AY63" s="87"/>
      <c r="AZ63" s="87"/>
      <c r="BA63" s="87"/>
      <c r="BB63" s="87"/>
      <c r="BC63" s="87" t="s">
        <v>108</v>
      </c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 t="s">
        <v>109</v>
      </c>
      <c r="BO63" s="87"/>
      <c r="BP63" s="87"/>
      <c r="BQ63" s="87"/>
      <c r="BR63" s="87"/>
      <c r="BS63" s="87"/>
      <c r="BT63" s="87"/>
      <c r="BU63" s="87" t="s">
        <v>110</v>
      </c>
      <c r="BV63" s="87"/>
      <c r="BW63" s="87"/>
      <c r="BX63" s="87"/>
      <c r="BY63" s="87"/>
      <c r="BZ63" s="87"/>
      <c r="CA63" s="87"/>
      <c r="CB63" s="87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</row>
    <row r="64" spans="1:119" ht="13.5" customHeight="1">
      <c r="A64" s="21"/>
      <c r="B64" s="88" t="s">
        <v>129</v>
      </c>
      <c r="C64" s="88"/>
      <c r="D64" s="88"/>
      <c r="E64" s="88"/>
      <c r="F64" s="88"/>
      <c r="G64" s="88"/>
      <c r="H64" s="94" t="s">
        <v>45</v>
      </c>
      <c r="I64" s="94"/>
      <c r="J64" s="94"/>
      <c r="K64" s="94"/>
      <c r="L64" s="94"/>
      <c r="M64" s="94"/>
      <c r="N64" s="94"/>
      <c r="O64" s="94"/>
      <c r="P64" s="94"/>
      <c r="Q64" s="95">
        <v>4012294</v>
      </c>
      <c r="R64" s="95"/>
      <c r="S64" s="95"/>
      <c r="T64" s="95"/>
      <c r="U64" s="95">
        <v>0</v>
      </c>
      <c r="V64" s="95"/>
      <c r="W64" s="95"/>
      <c r="X64" s="95"/>
      <c r="Y64" s="95"/>
      <c r="Z64" s="95"/>
      <c r="AA64" s="95"/>
      <c r="AB64" s="95"/>
      <c r="AC64" s="95"/>
      <c r="AD64" s="95">
        <v>0</v>
      </c>
      <c r="AE64" s="95"/>
      <c r="AF64" s="95"/>
      <c r="AG64" s="95"/>
      <c r="AH64" s="95"/>
      <c r="AI64" s="95"/>
      <c r="AJ64" s="95"/>
      <c r="AK64" s="95"/>
      <c r="AL64" s="95"/>
      <c r="AM64" s="95"/>
      <c r="AN64" s="96">
        <v>4012294</v>
      </c>
      <c r="AO64" s="96"/>
      <c r="AP64" s="96"/>
      <c r="AQ64" s="96"/>
      <c r="AR64" s="96"/>
      <c r="AS64" s="96"/>
      <c r="AT64" s="96"/>
      <c r="AU64" s="95">
        <v>4413523</v>
      </c>
      <c r="AV64" s="95"/>
      <c r="AW64" s="95"/>
      <c r="AX64" s="95"/>
      <c r="AY64" s="95"/>
      <c r="AZ64" s="95"/>
      <c r="BA64" s="95"/>
      <c r="BB64" s="95"/>
      <c r="BC64" s="95">
        <v>0</v>
      </c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>
        <v>0</v>
      </c>
      <c r="BO64" s="95"/>
      <c r="BP64" s="95"/>
      <c r="BQ64" s="95"/>
      <c r="BR64" s="95"/>
      <c r="BS64" s="95"/>
      <c r="BT64" s="95"/>
      <c r="BU64" s="95">
        <v>4413523</v>
      </c>
      <c r="BV64" s="95"/>
      <c r="BW64" s="95"/>
      <c r="BX64" s="95"/>
      <c r="BY64" s="95"/>
      <c r="BZ64" s="95"/>
      <c r="CA64" s="95"/>
      <c r="CB64" s="95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</row>
    <row r="65" spans="1:119" ht="13.5" customHeight="1">
      <c r="A65" s="21"/>
      <c r="B65" s="88" t="s">
        <v>130</v>
      </c>
      <c r="C65" s="88"/>
      <c r="D65" s="88"/>
      <c r="E65" s="88"/>
      <c r="F65" s="88"/>
      <c r="G65" s="88"/>
      <c r="H65" s="94" t="s">
        <v>46</v>
      </c>
      <c r="I65" s="94"/>
      <c r="J65" s="94"/>
      <c r="K65" s="94"/>
      <c r="L65" s="94"/>
      <c r="M65" s="94"/>
      <c r="N65" s="94"/>
      <c r="O65" s="94"/>
      <c r="P65" s="94"/>
      <c r="Q65" s="95">
        <v>882706</v>
      </c>
      <c r="R65" s="95"/>
      <c r="S65" s="95"/>
      <c r="T65" s="95"/>
      <c r="U65" s="95">
        <v>0</v>
      </c>
      <c r="V65" s="95"/>
      <c r="W65" s="95"/>
      <c r="X65" s="95"/>
      <c r="Y65" s="95"/>
      <c r="Z65" s="95"/>
      <c r="AA65" s="95"/>
      <c r="AB65" s="95"/>
      <c r="AC65" s="95"/>
      <c r="AD65" s="95">
        <v>0</v>
      </c>
      <c r="AE65" s="95"/>
      <c r="AF65" s="95"/>
      <c r="AG65" s="95"/>
      <c r="AH65" s="95"/>
      <c r="AI65" s="95"/>
      <c r="AJ65" s="95"/>
      <c r="AK65" s="95"/>
      <c r="AL65" s="95"/>
      <c r="AM65" s="95"/>
      <c r="AN65" s="96">
        <v>882706</v>
      </c>
      <c r="AO65" s="96"/>
      <c r="AP65" s="96"/>
      <c r="AQ65" s="96"/>
      <c r="AR65" s="96"/>
      <c r="AS65" s="96"/>
      <c r="AT65" s="96"/>
      <c r="AU65" s="95">
        <v>970977</v>
      </c>
      <c r="AV65" s="95"/>
      <c r="AW65" s="95"/>
      <c r="AX65" s="95"/>
      <c r="AY65" s="95"/>
      <c r="AZ65" s="95"/>
      <c r="BA65" s="95"/>
      <c r="BB65" s="95"/>
      <c r="BC65" s="95">
        <v>0</v>
      </c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>
        <v>0</v>
      </c>
      <c r="BO65" s="95"/>
      <c r="BP65" s="95"/>
      <c r="BQ65" s="95"/>
      <c r="BR65" s="95"/>
      <c r="BS65" s="95"/>
      <c r="BT65" s="95"/>
      <c r="BU65" s="95">
        <v>970977</v>
      </c>
      <c r="BV65" s="95"/>
      <c r="BW65" s="95"/>
      <c r="BX65" s="95"/>
      <c r="BY65" s="95"/>
      <c r="BZ65" s="95"/>
      <c r="CA65" s="95"/>
      <c r="CB65" s="95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</row>
    <row r="66" spans="1:119" ht="19.5" customHeight="1">
      <c r="A66" s="21"/>
      <c r="B66" s="88" t="s">
        <v>131</v>
      </c>
      <c r="C66" s="88"/>
      <c r="D66" s="88"/>
      <c r="E66" s="88"/>
      <c r="F66" s="88"/>
      <c r="G66" s="88"/>
      <c r="H66" s="94" t="s">
        <v>47</v>
      </c>
      <c r="I66" s="94"/>
      <c r="J66" s="94"/>
      <c r="K66" s="94"/>
      <c r="L66" s="94"/>
      <c r="M66" s="94"/>
      <c r="N66" s="94"/>
      <c r="O66" s="94"/>
      <c r="P66" s="94"/>
      <c r="Q66" s="95">
        <v>73920</v>
      </c>
      <c r="R66" s="95"/>
      <c r="S66" s="95"/>
      <c r="T66" s="95"/>
      <c r="U66" s="95">
        <v>0</v>
      </c>
      <c r="V66" s="95"/>
      <c r="W66" s="95"/>
      <c r="X66" s="95"/>
      <c r="Y66" s="95"/>
      <c r="Z66" s="95"/>
      <c r="AA66" s="95"/>
      <c r="AB66" s="95"/>
      <c r="AC66" s="95"/>
      <c r="AD66" s="95">
        <v>0</v>
      </c>
      <c r="AE66" s="95"/>
      <c r="AF66" s="95"/>
      <c r="AG66" s="95"/>
      <c r="AH66" s="95"/>
      <c r="AI66" s="95"/>
      <c r="AJ66" s="95"/>
      <c r="AK66" s="95"/>
      <c r="AL66" s="95"/>
      <c r="AM66" s="95"/>
      <c r="AN66" s="96">
        <v>73920</v>
      </c>
      <c r="AO66" s="96"/>
      <c r="AP66" s="96"/>
      <c r="AQ66" s="96"/>
      <c r="AR66" s="96"/>
      <c r="AS66" s="96"/>
      <c r="AT66" s="96"/>
      <c r="AU66" s="95">
        <v>81312</v>
      </c>
      <c r="AV66" s="95"/>
      <c r="AW66" s="95"/>
      <c r="AX66" s="95"/>
      <c r="AY66" s="95"/>
      <c r="AZ66" s="95"/>
      <c r="BA66" s="95"/>
      <c r="BB66" s="95"/>
      <c r="BC66" s="95">
        <v>0</v>
      </c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>
        <v>0</v>
      </c>
      <c r="BO66" s="95"/>
      <c r="BP66" s="95"/>
      <c r="BQ66" s="95"/>
      <c r="BR66" s="95"/>
      <c r="BS66" s="95"/>
      <c r="BT66" s="95"/>
      <c r="BU66" s="95">
        <v>81312</v>
      </c>
      <c r="BV66" s="95"/>
      <c r="BW66" s="95"/>
      <c r="BX66" s="95"/>
      <c r="BY66" s="95"/>
      <c r="BZ66" s="95"/>
      <c r="CA66" s="95"/>
      <c r="CB66" s="95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</row>
    <row r="67" spans="1:119" ht="19.5" customHeight="1">
      <c r="A67" s="21"/>
      <c r="B67" s="88" t="s">
        <v>132</v>
      </c>
      <c r="C67" s="88"/>
      <c r="D67" s="88"/>
      <c r="E67" s="88"/>
      <c r="F67" s="88"/>
      <c r="G67" s="88"/>
      <c r="H67" s="94" t="s">
        <v>48</v>
      </c>
      <c r="I67" s="94"/>
      <c r="J67" s="94"/>
      <c r="K67" s="94"/>
      <c r="L67" s="94"/>
      <c r="M67" s="94"/>
      <c r="N67" s="94"/>
      <c r="O67" s="94"/>
      <c r="P67" s="94"/>
      <c r="Q67" s="95">
        <v>1980</v>
      </c>
      <c r="R67" s="95"/>
      <c r="S67" s="95"/>
      <c r="T67" s="95"/>
      <c r="U67" s="95">
        <v>0</v>
      </c>
      <c r="V67" s="95"/>
      <c r="W67" s="95"/>
      <c r="X67" s="95"/>
      <c r="Y67" s="95"/>
      <c r="Z67" s="95"/>
      <c r="AA67" s="95"/>
      <c r="AB67" s="95"/>
      <c r="AC67" s="95"/>
      <c r="AD67" s="95">
        <v>0</v>
      </c>
      <c r="AE67" s="95"/>
      <c r="AF67" s="95"/>
      <c r="AG67" s="95"/>
      <c r="AH67" s="95"/>
      <c r="AI67" s="95"/>
      <c r="AJ67" s="95"/>
      <c r="AK67" s="95"/>
      <c r="AL67" s="95"/>
      <c r="AM67" s="95"/>
      <c r="AN67" s="96">
        <v>1980</v>
      </c>
      <c r="AO67" s="96"/>
      <c r="AP67" s="96"/>
      <c r="AQ67" s="96"/>
      <c r="AR67" s="96"/>
      <c r="AS67" s="96"/>
      <c r="AT67" s="96"/>
      <c r="AU67" s="95">
        <v>2178</v>
      </c>
      <c r="AV67" s="95"/>
      <c r="AW67" s="95"/>
      <c r="AX67" s="95"/>
      <c r="AY67" s="95"/>
      <c r="AZ67" s="95"/>
      <c r="BA67" s="95"/>
      <c r="BB67" s="95"/>
      <c r="BC67" s="95">
        <v>0</v>
      </c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>
        <v>0</v>
      </c>
      <c r="BO67" s="95"/>
      <c r="BP67" s="95"/>
      <c r="BQ67" s="95"/>
      <c r="BR67" s="95"/>
      <c r="BS67" s="95"/>
      <c r="BT67" s="95"/>
      <c r="BU67" s="95">
        <v>2178</v>
      </c>
      <c r="BV67" s="95"/>
      <c r="BW67" s="95"/>
      <c r="BX67" s="95"/>
      <c r="BY67" s="95"/>
      <c r="BZ67" s="95"/>
      <c r="CA67" s="95"/>
      <c r="CB67" s="95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</row>
    <row r="68" spans="1:119" ht="13.5" customHeight="1">
      <c r="A68" s="21"/>
      <c r="B68" s="88" t="s">
        <v>133</v>
      </c>
      <c r="C68" s="88"/>
      <c r="D68" s="88"/>
      <c r="E68" s="88"/>
      <c r="F68" s="88"/>
      <c r="G68" s="88"/>
      <c r="H68" s="94" t="s">
        <v>49</v>
      </c>
      <c r="I68" s="94"/>
      <c r="J68" s="94"/>
      <c r="K68" s="94"/>
      <c r="L68" s="94"/>
      <c r="M68" s="94"/>
      <c r="N68" s="94"/>
      <c r="O68" s="94"/>
      <c r="P68" s="94"/>
      <c r="Q68" s="95">
        <v>605000</v>
      </c>
      <c r="R68" s="95"/>
      <c r="S68" s="95"/>
      <c r="T68" s="95"/>
      <c r="U68" s="95">
        <v>330000</v>
      </c>
      <c r="V68" s="95"/>
      <c r="W68" s="95"/>
      <c r="X68" s="95"/>
      <c r="Y68" s="95"/>
      <c r="Z68" s="95"/>
      <c r="AA68" s="95"/>
      <c r="AB68" s="95"/>
      <c r="AC68" s="95"/>
      <c r="AD68" s="95">
        <v>0</v>
      </c>
      <c r="AE68" s="95"/>
      <c r="AF68" s="95"/>
      <c r="AG68" s="95"/>
      <c r="AH68" s="95"/>
      <c r="AI68" s="95"/>
      <c r="AJ68" s="95"/>
      <c r="AK68" s="95"/>
      <c r="AL68" s="95"/>
      <c r="AM68" s="95"/>
      <c r="AN68" s="96">
        <v>935000</v>
      </c>
      <c r="AO68" s="96"/>
      <c r="AP68" s="96"/>
      <c r="AQ68" s="96"/>
      <c r="AR68" s="96"/>
      <c r="AS68" s="96"/>
      <c r="AT68" s="96"/>
      <c r="AU68" s="95">
        <v>665500</v>
      </c>
      <c r="AV68" s="95"/>
      <c r="AW68" s="95"/>
      <c r="AX68" s="95"/>
      <c r="AY68" s="95"/>
      <c r="AZ68" s="95"/>
      <c r="BA68" s="95"/>
      <c r="BB68" s="95"/>
      <c r="BC68" s="95">
        <v>363000</v>
      </c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>
        <v>0</v>
      </c>
      <c r="BO68" s="95"/>
      <c r="BP68" s="95"/>
      <c r="BQ68" s="95"/>
      <c r="BR68" s="95"/>
      <c r="BS68" s="95"/>
      <c r="BT68" s="95"/>
      <c r="BU68" s="95">
        <v>1028500</v>
      </c>
      <c r="BV68" s="95"/>
      <c r="BW68" s="95"/>
      <c r="BX68" s="95"/>
      <c r="BY68" s="95"/>
      <c r="BZ68" s="95"/>
      <c r="CA68" s="95"/>
      <c r="CB68" s="95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</row>
    <row r="69" spans="1:119" ht="13.5" customHeight="1">
      <c r="A69" s="21"/>
      <c r="B69" s="88" t="s">
        <v>134</v>
      </c>
      <c r="C69" s="88"/>
      <c r="D69" s="88"/>
      <c r="E69" s="88"/>
      <c r="F69" s="88"/>
      <c r="G69" s="88"/>
      <c r="H69" s="94" t="s">
        <v>50</v>
      </c>
      <c r="I69" s="94"/>
      <c r="J69" s="94"/>
      <c r="K69" s="94"/>
      <c r="L69" s="94"/>
      <c r="M69" s="94"/>
      <c r="N69" s="94"/>
      <c r="O69" s="94"/>
      <c r="P69" s="94"/>
      <c r="Q69" s="95">
        <v>99000</v>
      </c>
      <c r="R69" s="95"/>
      <c r="S69" s="95"/>
      <c r="T69" s="95"/>
      <c r="U69" s="95">
        <v>0</v>
      </c>
      <c r="V69" s="95"/>
      <c r="W69" s="95"/>
      <c r="X69" s="95"/>
      <c r="Y69" s="95"/>
      <c r="Z69" s="95"/>
      <c r="AA69" s="95"/>
      <c r="AB69" s="95"/>
      <c r="AC69" s="95"/>
      <c r="AD69" s="95">
        <v>0</v>
      </c>
      <c r="AE69" s="95"/>
      <c r="AF69" s="95"/>
      <c r="AG69" s="95"/>
      <c r="AH69" s="95"/>
      <c r="AI69" s="95"/>
      <c r="AJ69" s="95"/>
      <c r="AK69" s="95"/>
      <c r="AL69" s="95"/>
      <c r="AM69" s="95"/>
      <c r="AN69" s="96">
        <v>99000</v>
      </c>
      <c r="AO69" s="96"/>
      <c r="AP69" s="96"/>
      <c r="AQ69" s="96"/>
      <c r="AR69" s="96"/>
      <c r="AS69" s="96"/>
      <c r="AT69" s="96"/>
      <c r="AU69" s="95">
        <v>108900</v>
      </c>
      <c r="AV69" s="95"/>
      <c r="AW69" s="95"/>
      <c r="AX69" s="95"/>
      <c r="AY69" s="95"/>
      <c r="AZ69" s="95"/>
      <c r="BA69" s="95"/>
      <c r="BB69" s="95"/>
      <c r="BC69" s="95">
        <v>0</v>
      </c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>
        <v>0</v>
      </c>
      <c r="BO69" s="95"/>
      <c r="BP69" s="95"/>
      <c r="BQ69" s="95"/>
      <c r="BR69" s="95"/>
      <c r="BS69" s="95"/>
      <c r="BT69" s="95"/>
      <c r="BU69" s="95">
        <v>108900</v>
      </c>
      <c r="BV69" s="95"/>
      <c r="BW69" s="95"/>
      <c r="BX69" s="95"/>
      <c r="BY69" s="95"/>
      <c r="BZ69" s="95"/>
      <c r="CA69" s="95"/>
      <c r="CB69" s="95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</row>
    <row r="70" spans="1:119" ht="13.5" customHeight="1">
      <c r="A70" s="21"/>
      <c r="B70" s="88" t="s">
        <v>135</v>
      </c>
      <c r="C70" s="88"/>
      <c r="D70" s="88"/>
      <c r="E70" s="88"/>
      <c r="F70" s="88"/>
      <c r="G70" s="88"/>
      <c r="H70" s="94" t="s">
        <v>51</v>
      </c>
      <c r="I70" s="94"/>
      <c r="J70" s="94"/>
      <c r="K70" s="94"/>
      <c r="L70" s="94"/>
      <c r="M70" s="94"/>
      <c r="N70" s="94"/>
      <c r="O70" s="94"/>
      <c r="P70" s="94"/>
      <c r="Q70" s="95">
        <v>8800</v>
      </c>
      <c r="R70" s="95"/>
      <c r="S70" s="95"/>
      <c r="T70" s="95"/>
      <c r="U70" s="95">
        <v>0</v>
      </c>
      <c r="V70" s="95"/>
      <c r="W70" s="95"/>
      <c r="X70" s="95"/>
      <c r="Y70" s="95"/>
      <c r="Z70" s="95"/>
      <c r="AA70" s="95"/>
      <c r="AB70" s="95"/>
      <c r="AC70" s="95"/>
      <c r="AD70" s="95">
        <v>0</v>
      </c>
      <c r="AE70" s="95"/>
      <c r="AF70" s="95"/>
      <c r="AG70" s="95"/>
      <c r="AH70" s="95"/>
      <c r="AI70" s="95"/>
      <c r="AJ70" s="95"/>
      <c r="AK70" s="95"/>
      <c r="AL70" s="95"/>
      <c r="AM70" s="95"/>
      <c r="AN70" s="96">
        <v>8800</v>
      </c>
      <c r="AO70" s="96"/>
      <c r="AP70" s="96"/>
      <c r="AQ70" s="96"/>
      <c r="AR70" s="96"/>
      <c r="AS70" s="96"/>
      <c r="AT70" s="96"/>
      <c r="AU70" s="95">
        <v>9680</v>
      </c>
      <c r="AV70" s="95"/>
      <c r="AW70" s="95"/>
      <c r="AX70" s="95"/>
      <c r="AY70" s="95"/>
      <c r="AZ70" s="95"/>
      <c r="BA70" s="95"/>
      <c r="BB70" s="95"/>
      <c r="BC70" s="95">
        <v>0</v>
      </c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>
        <v>0</v>
      </c>
      <c r="BO70" s="95"/>
      <c r="BP70" s="95"/>
      <c r="BQ70" s="95"/>
      <c r="BR70" s="95"/>
      <c r="BS70" s="95"/>
      <c r="BT70" s="95"/>
      <c r="BU70" s="95">
        <v>9680</v>
      </c>
      <c r="BV70" s="95"/>
      <c r="BW70" s="95"/>
      <c r="BX70" s="95"/>
      <c r="BY70" s="95"/>
      <c r="BZ70" s="95"/>
      <c r="CA70" s="95"/>
      <c r="CB70" s="95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</row>
    <row r="71" spans="1:119" ht="19.5" customHeight="1">
      <c r="A71" s="21"/>
      <c r="B71" s="88" t="s">
        <v>136</v>
      </c>
      <c r="C71" s="88"/>
      <c r="D71" s="88"/>
      <c r="E71" s="88"/>
      <c r="F71" s="88"/>
      <c r="G71" s="88"/>
      <c r="H71" s="94" t="s">
        <v>52</v>
      </c>
      <c r="I71" s="94"/>
      <c r="J71" s="94"/>
      <c r="K71" s="94"/>
      <c r="L71" s="94"/>
      <c r="M71" s="94"/>
      <c r="N71" s="94"/>
      <c r="O71" s="94"/>
      <c r="P71" s="94"/>
      <c r="Q71" s="95">
        <v>38500</v>
      </c>
      <c r="R71" s="95"/>
      <c r="S71" s="95"/>
      <c r="T71" s="95"/>
      <c r="U71" s="95">
        <v>0</v>
      </c>
      <c r="V71" s="95"/>
      <c r="W71" s="95"/>
      <c r="X71" s="95"/>
      <c r="Y71" s="95"/>
      <c r="Z71" s="95"/>
      <c r="AA71" s="95"/>
      <c r="AB71" s="95"/>
      <c r="AC71" s="95"/>
      <c r="AD71" s="95">
        <v>0</v>
      </c>
      <c r="AE71" s="95"/>
      <c r="AF71" s="95"/>
      <c r="AG71" s="95"/>
      <c r="AH71" s="95"/>
      <c r="AI71" s="95"/>
      <c r="AJ71" s="95"/>
      <c r="AK71" s="95"/>
      <c r="AL71" s="95"/>
      <c r="AM71" s="95"/>
      <c r="AN71" s="96">
        <v>38500</v>
      </c>
      <c r="AO71" s="96"/>
      <c r="AP71" s="96"/>
      <c r="AQ71" s="96"/>
      <c r="AR71" s="96"/>
      <c r="AS71" s="96"/>
      <c r="AT71" s="96"/>
      <c r="AU71" s="95">
        <v>42350</v>
      </c>
      <c r="AV71" s="95"/>
      <c r="AW71" s="95"/>
      <c r="AX71" s="95"/>
      <c r="AY71" s="95"/>
      <c r="AZ71" s="95"/>
      <c r="BA71" s="95"/>
      <c r="BB71" s="95"/>
      <c r="BC71" s="95">
        <v>0</v>
      </c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>
        <v>0</v>
      </c>
      <c r="BO71" s="95"/>
      <c r="BP71" s="95"/>
      <c r="BQ71" s="95"/>
      <c r="BR71" s="95"/>
      <c r="BS71" s="95"/>
      <c r="BT71" s="95"/>
      <c r="BU71" s="95">
        <v>42350</v>
      </c>
      <c r="BV71" s="95"/>
      <c r="BW71" s="95"/>
      <c r="BX71" s="95"/>
      <c r="BY71" s="95"/>
      <c r="BZ71" s="95"/>
      <c r="CA71" s="95"/>
      <c r="CB71" s="95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</row>
    <row r="72" spans="1:119" ht="13.5" customHeight="1">
      <c r="A72" s="21"/>
      <c r="B72" s="88" t="s">
        <v>137</v>
      </c>
      <c r="C72" s="88"/>
      <c r="D72" s="88"/>
      <c r="E72" s="88"/>
      <c r="F72" s="88"/>
      <c r="G72" s="88"/>
      <c r="H72" s="94" t="s">
        <v>53</v>
      </c>
      <c r="I72" s="94"/>
      <c r="J72" s="94"/>
      <c r="K72" s="94"/>
      <c r="L72" s="94"/>
      <c r="M72" s="94"/>
      <c r="N72" s="94"/>
      <c r="O72" s="94"/>
      <c r="P72" s="94"/>
      <c r="Q72" s="95">
        <v>287540</v>
      </c>
      <c r="R72" s="95"/>
      <c r="S72" s="95"/>
      <c r="T72" s="95"/>
      <c r="U72" s="95">
        <v>0</v>
      </c>
      <c r="V72" s="95"/>
      <c r="W72" s="95"/>
      <c r="X72" s="95"/>
      <c r="Y72" s="95"/>
      <c r="Z72" s="95"/>
      <c r="AA72" s="95"/>
      <c r="AB72" s="95"/>
      <c r="AC72" s="95"/>
      <c r="AD72" s="95">
        <v>0</v>
      </c>
      <c r="AE72" s="95"/>
      <c r="AF72" s="95"/>
      <c r="AG72" s="95"/>
      <c r="AH72" s="95"/>
      <c r="AI72" s="95"/>
      <c r="AJ72" s="95"/>
      <c r="AK72" s="95"/>
      <c r="AL72" s="95"/>
      <c r="AM72" s="95"/>
      <c r="AN72" s="96">
        <v>287540</v>
      </c>
      <c r="AO72" s="96"/>
      <c r="AP72" s="96"/>
      <c r="AQ72" s="96"/>
      <c r="AR72" s="96"/>
      <c r="AS72" s="96"/>
      <c r="AT72" s="96"/>
      <c r="AU72" s="95">
        <v>316294</v>
      </c>
      <c r="AV72" s="95"/>
      <c r="AW72" s="95"/>
      <c r="AX72" s="95"/>
      <c r="AY72" s="95"/>
      <c r="AZ72" s="95"/>
      <c r="BA72" s="95"/>
      <c r="BB72" s="95"/>
      <c r="BC72" s="95">
        <v>0</v>
      </c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>
        <v>0</v>
      </c>
      <c r="BO72" s="95"/>
      <c r="BP72" s="95"/>
      <c r="BQ72" s="95"/>
      <c r="BR72" s="95"/>
      <c r="BS72" s="95"/>
      <c r="BT72" s="95"/>
      <c r="BU72" s="95">
        <v>316294</v>
      </c>
      <c r="BV72" s="95"/>
      <c r="BW72" s="95"/>
      <c r="BX72" s="95"/>
      <c r="BY72" s="95"/>
      <c r="BZ72" s="95"/>
      <c r="CA72" s="95"/>
      <c r="CB72" s="95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</row>
    <row r="73" spans="1:119" ht="13.5" customHeight="1">
      <c r="A73" s="21"/>
      <c r="B73" s="88" t="s">
        <v>138</v>
      </c>
      <c r="C73" s="88"/>
      <c r="D73" s="88"/>
      <c r="E73" s="88"/>
      <c r="F73" s="88"/>
      <c r="G73" s="88"/>
      <c r="H73" s="94" t="s">
        <v>54</v>
      </c>
      <c r="I73" s="94"/>
      <c r="J73" s="94"/>
      <c r="K73" s="94"/>
      <c r="L73" s="94"/>
      <c r="M73" s="94"/>
      <c r="N73" s="94"/>
      <c r="O73" s="94"/>
      <c r="P73" s="94"/>
      <c r="Q73" s="95">
        <v>484000</v>
      </c>
      <c r="R73" s="95"/>
      <c r="S73" s="95"/>
      <c r="T73" s="95"/>
      <c r="U73" s="95">
        <v>0</v>
      </c>
      <c r="V73" s="95"/>
      <c r="W73" s="95"/>
      <c r="X73" s="95"/>
      <c r="Y73" s="95"/>
      <c r="Z73" s="95"/>
      <c r="AA73" s="95"/>
      <c r="AB73" s="95"/>
      <c r="AC73" s="95"/>
      <c r="AD73" s="95">
        <v>0</v>
      </c>
      <c r="AE73" s="95"/>
      <c r="AF73" s="95"/>
      <c r="AG73" s="95"/>
      <c r="AH73" s="95"/>
      <c r="AI73" s="95"/>
      <c r="AJ73" s="95"/>
      <c r="AK73" s="95"/>
      <c r="AL73" s="95"/>
      <c r="AM73" s="95"/>
      <c r="AN73" s="96">
        <v>484000</v>
      </c>
      <c r="AO73" s="96"/>
      <c r="AP73" s="96"/>
      <c r="AQ73" s="96"/>
      <c r="AR73" s="96"/>
      <c r="AS73" s="96"/>
      <c r="AT73" s="96"/>
      <c r="AU73" s="95">
        <v>532400</v>
      </c>
      <c r="AV73" s="95"/>
      <c r="AW73" s="95"/>
      <c r="AX73" s="95"/>
      <c r="AY73" s="95"/>
      <c r="AZ73" s="95"/>
      <c r="BA73" s="95"/>
      <c r="BB73" s="95"/>
      <c r="BC73" s="95">
        <v>0</v>
      </c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>
        <v>0</v>
      </c>
      <c r="BO73" s="95"/>
      <c r="BP73" s="95"/>
      <c r="BQ73" s="95"/>
      <c r="BR73" s="95"/>
      <c r="BS73" s="95"/>
      <c r="BT73" s="95"/>
      <c r="BU73" s="95">
        <v>532400</v>
      </c>
      <c r="BV73" s="95"/>
      <c r="BW73" s="95"/>
      <c r="BX73" s="95"/>
      <c r="BY73" s="95"/>
      <c r="BZ73" s="95"/>
      <c r="CA73" s="95"/>
      <c r="CB73" s="95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</row>
    <row r="74" spans="1:119" ht="19.5" customHeight="1">
      <c r="A74" s="21"/>
      <c r="B74" s="88" t="s">
        <v>139</v>
      </c>
      <c r="C74" s="88"/>
      <c r="D74" s="88"/>
      <c r="E74" s="88"/>
      <c r="F74" s="88"/>
      <c r="G74" s="88"/>
      <c r="H74" s="94" t="s">
        <v>55</v>
      </c>
      <c r="I74" s="94"/>
      <c r="J74" s="94"/>
      <c r="K74" s="94"/>
      <c r="L74" s="94"/>
      <c r="M74" s="94"/>
      <c r="N74" s="94"/>
      <c r="O74" s="94"/>
      <c r="P74" s="94"/>
      <c r="Q74" s="95">
        <v>14960</v>
      </c>
      <c r="R74" s="95"/>
      <c r="S74" s="95"/>
      <c r="T74" s="95"/>
      <c r="U74" s="95">
        <v>0</v>
      </c>
      <c r="V74" s="95"/>
      <c r="W74" s="95"/>
      <c r="X74" s="95"/>
      <c r="Y74" s="95"/>
      <c r="Z74" s="95"/>
      <c r="AA74" s="95"/>
      <c r="AB74" s="95"/>
      <c r="AC74" s="95"/>
      <c r="AD74" s="95">
        <v>0</v>
      </c>
      <c r="AE74" s="95"/>
      <c r="AF74" s="95"/>
      <c r="AG74" s="95"/>
      <c r="AH74" s="95"/>
      <c r="AI74" s="95"/>
      <c r="AJ74" s="95"/>
      <c r="AK74" s="95"/>
      <c r="AL74" s="95"/>
      <c r="AM74" s="95"/>
      <c r="AN74" s="96">
        <v>14960</v>
      </c>
      <c r="AO74" s="96"/>
      <c r="AP74" s="96"/>
      <c r="AQ74" s="96"/>
      <c r="AR74" s="96"/>
      <c r="AS74" s="96"/>
      <c r="AT74" s="96"/>
      <c r="AU74" s="95">
        <v>16456</v>
      </c>
      <c r="AV74" s="95"/>
      <c r="AW74" s="95"/>
      <c r="AX74" s="95"/>
      <c r="AY74" s="95"/>
      <c r="AZ74" s="95"/>
      <c r="BA74" s="95"/>
      <c r="BB74" s="95"/>
      <c r="BC74" s="95">
        <v>0</v>
      </c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>
        <v>0</v>
      </c>
      <c r="BO74" s="95"/>
      <c r="BP74" s="95"/>
      <c r="BQ74" s="95"/>
      <c r="BR74" s="95"/>
      <c r="BS74" s="95"/>
      <c r="BT74" s="95"/>
      <c r="BU74" s="95">
        <v>16456</v>
      </c>
      <c r="BV74" s="95"/>
      <c r="BW74" s="95"/>
      <c r="BX74" s="95"/>
      <c r="BY74" s="95"/>
      <c r="BZ74" s="95"/>
      <c r="CA74" s="95"/>
      <c r="CB74" s="95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</row>
    <row r="75" spans="1:119" ht="28.5" customHeight="1">
      <c r="A75" s="21"/>
      <c r="B75" s="88" t="s">
        <v>140</v>
      </c>
      <c r="C75" s="88"/>
      <c r="D75" s="88"/>
      <c r="E75" s="88"/>
      <c r="F75" s="88"/>
      <c r="G75" s="88"/>
      <c r="H75" s="94" t="s">
        <v>56</v>
      </c>
      <c r="I75" s="94"/>
      <c r="J75" s="94"/>
      <c r="K75" s="94"/>
      <c r="L75" s="94"/>
      <c r="M75" s="94"/>
      <c r="N75" s="94"/>
      <c r="O75" s="94"/>
      <c r="P75" s="94"/>
      <c r="Q75" s="95">
        <v>2200</v>
      </c>
      <c r="R75" s="95"/>
      <c r="S75" s="95"/>
      <c r="T75" s="95"/>
      <c r="U75" s="95">
        <v>0</v>
      </c>
      <c r="V75" s="95"/>
      <c r="W75" s="95"/>
      <c r="X75" s="95"/>
      <c r="Y75" s="95"/>
      <c r="Z75" s="95"/>
      <c r="AA75" s="95"/>
      <c r="AB75" s="95"/>
      <c r="AC75" s="95"/>
      <c r="AD75" s="95">
        <v>0</v>
      </c>
      <c r="AE75" s="95"/>
      <c r="AF75" s="95"/>
      <c r="AG75" s="95"/>
      <c r="AH75" s="95"/>
      <c r="AI75" s="95"/>
      <c r="AJ75" s="95"/>
      <c r="AK75" s="95"/>
      <c r="AL75" s="95"/>
      <c r="AM75" s="95"/>
      <c r="AN75" s="96">
        <v>2200</v>
      </c>
      <c r="AO75" s="96"/>
      <c r="AP75" s="96"/>
      <c r="AQ75" s="96"/>
      <c r="AR75" s="96"/>
      <c r="AS75" s="96"/>
      <c r="AT75" s="96"/>
      <c r="AU75" s="95">
        <v>2420</v>
      </c>
      <c r="AV75" s="95"/>
      <c r="AW75" s="95"/>
      <c r="AX75" s="95"/>
      <c r="AY75" s="95"/>
      <c r="AZ75" s="95"/>
      <c r="BA75" s="95"/>
      <c r="BB75" s="95"/>
      <c r="BC75" s="95">
        <v>0</v>
      </c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>
        <v>0</v>
      </c>
      <c r="BO75" s="95"/>
      <c r="BP75" s="95"/>
      <c r="BQ75" s="95"/>
      <c r="BR75" s="95"/>
      <c r="BS75" s="95"/>
      <c r="BT75" s="95"/>
      <c r="BU75" s="95">
        <v>2420</v>
      </c>
      <c r="BV75" s="95"/>
      <c r="BW75" s="95"/>
      <c r="BX75" s="95"/>
      <c r="BY75" s="95"/>
      <c r="BZ75" s="95"/>
      <c r="CA75" s="95"/>
      <c r="CB75" s="95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</row>
    <row r="76" spans="1:119" ht="13.5" customHeight="1">
      <c r="A76" s="21"/>
      <c r="B76" s="88" t="s">
        <v>141</v>
      </c>
      <c r="C76" s="88"/>
      <c r="D76" s="88"/>
      <c r="E76" s="88"/>
      <c r="F76" s="88"/>
      <c r="G76" s="88"/>
      <c r="H76" s="94" t="s">
        <v>57</v>
      </c>
      <c r="I76" s="94"/>
      <c r="J76" s="94"/>
      <c r="K76" s="94"/>
      <c r="L76" s="94"/>
      <c r="M76" s="94"/>
      <c r="N76" s="94"/>
      <c r="O76" s="94"/>
      <c r="P76" s="94"/>
      <c r="Q76" s="95">
        <v>1100</v>
      </c>
      <c r="R76" s="95"/>
      <c r="S76" s="95"/>
      <c r="T76" s="95"/>
      <c r="U76" s="95">
        <v>0</v>
      </c>
      <c r="V76" s="95"/>
      <c r="W76" s="95"/>
      <c r="X76" s="95"/>
      <c r="Y76" s="95"/>
      <c r="Z76" s="95"/>
      <c r="AA76" s="95"/>
      <c r="AB76" s="95"/>
      <c r="AC76" s="95"/>
      <c r="AD76" s="95">
        <v>0</v>
      </c>
      <c r="AE76" s="95"/>
      <c r="AF76" s="95"/>
      <c r="AG76" s="95"/>
      <c r="AH76" s="95"/>
      <c r="AI76" s="95"/>
      <c r="AJ76" s="95"/>
      <c r="AK76" s="95"/>
      <c r="AL76" s="95"/>
      <c r="AM76" s="95"/>
      <c r="AN76" s="96">
        <v>1100</v>
      </c>
      <c r="AO76" s="96"/>
      <c r="AP76" s="96"/>
      <c r="AQ76" s="96"/>
      <c r="AR76" s="96"/>
      <c r="AS76" s="96"/>
      <c r="AT76" s="96"/>
      <c r="AU76" s="95">
        <v>1210</v>
      </c>
      <c r="AV76" s="95"/>
      <c r="AW76" s="95"/>
      <c r="AX76" s="95"/>
      <c r="AY76" s="95"/>
      <c r="AZ76" s="95"/>
      <c r="BA76" s="95"/>
      <c r="BB76" s="95"/>
      <c r="BC76" s="95">
        <v>0</v>
      </c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>
        <v>0</v>
      </c>
      <c r="BO76" s="95"/>
      <c r="BP76" s="95"/>
      <c r="BQ76" s="95"/>
      <c r="BR76" s="95"/>
      <c r="BS76" s="95"/>
      <c r="BT76" s="95"/>
      <c r="BU76" s="95">
        <v>1210</v>
      </c>
      <c r="BV76" s="95"/>
      <c r="BW76" s="95"/>
      <c r="BX76" s="95"/>
      <c r="BY76" s="95"/>
      <c r="BZ76" s="95"/>
      <c r="CA76" s="95"/>
      <c r="CB76" s="95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</row>
    <row r="77" spans="1:119" ht="13.5" customHeight="1">
      <c r="A77" s="21"/>
      <c r="B77" s="88" t="s">
        <v>115</v>
      </c>
      <c r="C77" s="88"/>
      <c r="D77" s="88"/>
      <c r="E77" s="88"/>
      <c r="F77" s="88"/>
      <c r="G77" s="88"/>
      <c r="H77" s="91" t="s">
        <v>149</v>
      </c>
      <c r="I77" s="91"/>
      <c r="J77" s="91"/>
      <c r="K77" s="91"/>
      <c r="L77" s="91"/>
      <c r="M77" s="91"/>
      <c r="N77" s="91"/>
      <c r="O77" s="91"/>
      <c r="P77" s="91"/>
      <c r="Q77" s="96">
        <v>6512000</v>
      </c>
      <c r="R77" s="96"/>
      <c r="S77" s="96"/>
      <c r="T77" s="96"/>
      <c r="U77" s="96">
        <v>330000</v>
      </c>
      <c r="V77" s="96"/>
      <c r="W77" s="96"/>
      <c r="X77" s="96"/>
      <c r="Y77" s="96"/>
      <c r="Z77" s="96"/>
      <c r="AA77" s="96"/>
      <c r="AB77" s="96"/>
      <c r="AC77" s="96"/>
      <c r="AD77" s="96">
        <v>0</v>
      </c>
      <c r="AE77" s="96"/>
      <c r="AF77" s="96"/>
      <c r="AG77" s="96"/>
      <c r="AH77" s="96"/>
      <c r="AI77" s="96"/>
      <c r="AJ77" s="96"/>
      <c r="AK77" s="96"/>
      <c r="AL77" s="96"/>
      <c r="AM77" s="96"/>
      <c r="AN77" s="96">
        <v>6842000</v>
      </c>
      <c r="AO77" s="96"/>
      <c r="AP77" s="96"/>
      <c r="AQ77" s="96"/>
      <c r="AR77" s="96"/>
      <c r="AS77" s="96"/>
      <c r="AT77" s="96"/>
      <c r="AU77" s="96">
        <v>7163200</v>
      </c>
      <c r="AV77" s="96"/>
      <c r="AW77" s="96"/>
      <c r="AX77" s="96"/>
      <c r="AY77" s="96"/>
      <c r="AZ77" s="96"/>
      <c r="BA77" s="96"/>
      <c r="BB77" s="96"/>
      <c r="BC77" s="96">
        <v>363000</v>
      </c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>
        <v>0</v>
      </c>
      <c r="BO77" s="96"/>
      <c r="BP77" s="96"/>
      <c r="BQ77" s="96"/>
      <c r="BR77" s="96"/>
      <c r="BS77" s="96"/>
      <c r="BT77" s="96"/>
      <c r="BU77" s="96">
        <v>7526200</v>
      </c>
      <c r="BV77" s="96"/>
      <c r="BW77" s="96"/>
      <c r="BX77" s="96"/>
      <c r="BY77" s="96"/>
      <c r="BZ77" s="96"/>
      <c r="CA77" s="96"/>
      <c r="CB77" s="96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</row>
    <row r="78" spans="1:119" ht="10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</row>
    <row r="79" spans="1:119" ht="25.5" customHeight="1">
      <c r="A79" s="21"/>
      <c r="B79" s="81" t="s">
        <v>150</v>
      </c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4" t="s">
        <v>92</v>
      </c>
      <c r="BV79" s="84"/>
      <c r="BW79" s="84"/>
      <c r="BX79" s="84"/>
      <c r="BY79" s="84"/>
      <c r="BZ79" s="84"/>
      <c r="CA79" s="84"/>
      <c r="CB79" s="84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</row>
    <row r="80" spans="1:119" ht="13.5" customHeight="1">
      <c r="A80" s="21"/>
      <c r="B80" s="85" t="s">
        <v>143</v>
      </c>
      <c r="C80" s="85"/>
      <c r="D80" s="85"/>
      <c r="E80" s="85"/>
      <c r="F80" s="85"/>
      <c r="G80" s="85"/>
      <c r="H80" s="85" t="s">
        <v>124</v>
      </c>
      <c r="I80" s="85"/>
      <c r="J80" s="85"/>
      <c r="K80" s="85"/>
      <c r="L80" s="85"/>
      <c r="M80" s="85"/>
      <c r="N80" s="85"/>
      <c r="O80" s="85"/>
      <c r="P80" s="85"/>
      <c r="Q80" s="85" t="s">
        <v>145</v>
      </c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 t="s">
        <v>146</v>
      </c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</row>
    <row r="81" spans="1:119" ht="36" customHeight="1">
      <c r="A81" s="21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 t="s">
        <v>95</v>
      </c>
      <c r="R81" s="85"/>
      <c r="S81" s="85"/>
      <c r="T81" s="85"/>
      <c r="U81" s="85" t="s">
        <v>96</v>
      </c>
      <c r="V81" s="85"/>
      <c r="W81" s="85"/>
      <c r="X81" s="85"/>
      <c r="Y81" s="85"/>
      <c r="Z81" s="85"/>
      <c r="AA81" s="85"/>
      <c r="AB81" s="85"/>
      <c r="AC81" s="85"/>
      <c r="AD81" s="93" t="s">
        <v>128</v>
      </c>
      <c r="AE81" s="93"/>
      <c r="AF81" s="93"/>
      <c r="AG81" s="93"/>
      <c r="AH81" s="93"/>
      <c r="AI81" s="93"/>
      <c r="AJ81" s="93"/>
      <c r="AK81" s="93"/>
      <c r="AL81" s="93"/>
      <c r="AM81" s="93"/>
      <c r="AN81" s="85" t="s">
        <v>98</v>
      </c>
      <c r="AO81" s="85"/>
      <c r="AP81" s="85"/>
      <c r="AQ81" s="85"/>
      <c r="AR81" s="85"/>
      <c r="AS81" s="85"/>
      <c r="AT81" s="85"/>
      <c r="AU81" s="85" t="s">
        <v>95</v>
      </c>
      <c r="AV81" s="85"/>
      <c r="AW81" s="85"/>
      <c r="AX81" s="85"/>
      <c r="AY81" s="85"/>
      <c r="AZ81" s="85"/>
      <c r="BA81" s="85"/>
      <c r="BB81" s="85"/>
      <c r="BC81" s="85" t="s">
        <v>96</v>
      </c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93" t="s">
        <v>128</v>
      </c>
      <c r="BO81" s="93"/>
      <c r="BP81" s="93"/>
      <c r="BQ81" s="93"/>
      <c r="BR81" s="93"/>
      <c r="BS81" s="93"/>
      <c r="BT81" s="93"/>
      <c r="BU81" s="85" t="s">
        <v>148</v>
      </c>
      <c r="BV81" s="85"/>
      <c r="BW81" s="85"/>
      <c r="BX81" s="85"/>
      <c r="BY81" s="85"/>
      <c r="BZ81" s="85"/>
      <c r="CA81" s="85"/>
      <c r="CB81" s="85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</row>
    <row r="82" spans="1:119" ht="13.5" customHeight="1">
      <c r="A82" s="21"/>
      <c r="B82" s="87" t="s">
        <v>101</v>
      </c>
      <c r="C82" s="87"/>
      <c r="D82" s="87"/>
      <c r="E82" s="87"/>
      <c r="F82" s="87"/>
      <c r="G82" s="87"/>
      <c r="H82" s="87" t="s">
        <v>102</v>
      </c>
      <c r="I82" s="87"/>
      <c r="J82" s="87"/>
      <c r="K82" s="87"/>
      <c r="L82" s="87"/>
      <c r="M82" s="87"/>
      <c r="N82" s="87"/>
      <c r="O82" s="87"/>
      <c r="P82" s="87"/>
      <c r="Q82" s="87" t="s">
        <v>103</v>
      </c>
      <c r="R82" s="87"/>
      <c r="S82" s="87"/>
      <c r="T82" s="87"/>
      <c r="U82" s="87" t="s">
        <v>104</v>
      </c>
      <c r="V82" s="87"/>
      <c r="W82" s="87"/>
      <c r="X82" s="87"/>
      <c r="Y82" s="87"/>
      <c r="Z82" s="87"/>
      <c r="AA82" s="87"/>
      <c r="AB82" s="87"/>
      <c r="AC82" s="87"/>
      <c r="AD82" s="87" t="s">
        <v>105</v>
      </c>
      <c r="AE82" s="87"/>
      <c r="AF82" s="87"/>
      <c r="AG82" s="87"/>
      <c r="AH82" s="87"/>
      <c r="AI82" s="87"/>
      <c r="AJ82" s="87"/>
      <c r="AK82" s="87"/>
      <c r="AL82" s="87"/>
      <c r="AM82" s="87"/>
      <c r="AN82" s="87" t="s">
        <v>106</v>
      </c>
      <c r="AO82" s="87"/>
      <c r="AP82" s="87"/>
      <c r="AQ82" s="87"/>
      <c r="AR82" s="87"/>
      <c r="AS82" s="87"/>
      <c r="AT82" s="87"/>
      <c r="AU82" s="87" t="s">
        <v>107</v>
      </c>
      <c r="AV82" s="87"/>
      <c r="AW82" s="87"/>
      <c r="AX82" s="87"/>
      <c r="AY82" s="87"/>
      <c r="AZ82" s="87"/>
      <c r="BA82" s="87"/>
      <c r="BB82" s="87"/>
      <c r="BC82" s="87" t="s">
        <v>108</v>
      </c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 t="s">
        <v>109</v>
      </c>
      <c r="BO82" s="87"/>
      <c r="BP82" s="87"/>
      <c r="BQ82" s="87"/>
      <c r="BR82" s="87"/>
      <c r="BS82" s="87"/>
      <c r="BT82" s="87"/>
      <c r="BU82" s="87" t="s">
        <v>110</v>
      </c>
      <c r="BV82" s="87"/>
      <c r="BW82" s="87"/>
      <c r="BX82" s="87"/>
      <c r="BY82" s="87"/>
      <c r="BZ82" s="87"/>
      <c r="CA82" s="87"/>
      <c r="CB82" s="87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</row>
    <row r="83" spans="1:119" ht="13.5" customHeight="1">
      <c r="A83" s="21"/>
      <c r="B83" s="99" t="s">
        <v>115</v>
      </c>
      <c r="C83" s="99"/>
      <c r="D83" s="99"/>
      <c r="E83" s="99"/>
      <c r="F83" s="99"/>
      <c r="G83" s="99"/>
      <c r="H83" s="100" t="s">
        <v>115</v>
      </c>
      <c r="I83" s="100"/>
      <c r="J83" s="100"/>
      <c r="K83" s="100"/>
      <c r="L83" s="100"/>
      <c r="M83" s="100"/>
      <c r="N83" s="100"/>
      <c r="O83" s="100"/>
      <c r="P83" s="100"/>
      <c r="Q83" s="101" t="s">
        <v>115</v>
      </c>
      <c r="R83" s="101"/>
      <c r="S83" s="101"/>
      <c r="T83" s="101"/>
      <c r="U83" s="101" t="s">
        <v>115</v>
      </c>
      <c r="V83" s="101"/>
      <c r="W83" s="101"/>
      <c r="X83" s="101"/>
      <c r="Y83" s="101"/>
      <c r="Z83" s="101"/>
      <c r="AA83" s="101"/>
      <c r="AB83" s="101"/>
      <c r="AC83" s="101"/>
      <c r="AD83" s="101" t="s">
        <v>115</v>
      </c>
      <c r="AE83" s="101"/>
      <c r="AF83" s="101"/>
      <c r="AG83" s="101"/>
      <c r="AH83" s="101"/>
      <c r="AI83" s="101"/>
      <c r="AJ83" s="101"/>
      <c r="AK83" s="101"/>
      <c r="AL83" s="101"/>
      <c r="AM83" s="101"/>
      <c r="AN83" s="102" t="s">
        <v>115</v>
      </c>
      <c r="AO83" s="102"/>
      <c r="AP83" s="102"/>
      <c r="AQ83" s="102"/>
      <c r="AR83" s="102"/>
      <c r="AS83" s="102"/>
      <c r="AT83" s="102"/>
      <c r="AU83" s="101" t="s">
        <v>115</v>
      </c>
      <c r="AV83" s="101"/>
      <c r="AW83" s="101"/>
      <c r="AX83" s="101"/>
      <c r="AY83" s="101"/>
      <c r="AZ83" s="101"/>
      <c r="BA83" s="101"/>
      <c r="BB83" s="101"/>
      <c r="BC83" s="101" t="s">
        <v>115</v>
      </c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 t="s">
        <v>115</v>
      </c>
      <c r="BO83" s="101"/>
      <c r="BP83" s="101"/>
      <c r="BQ83" s="101"/>
      <c r="BR83" s="101"/>
      <c r="BS83" s="101"/>
      <c r="BT83" s="101"/>
      <c r="BU83" s="101" t="s">
        <v>115</v>
      </c>
      <c r="BV83" s="101"/>
      <c r="BW83" s="101"/>
      <c r="BX83" s="101"/>
      <c r="BY83" s="101"/>
      <c r="BZ83" s="101"/>
      <c r="CA83" s="101"/>
      <c r="CB83" s="10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</row>
    <row r="84" spans="1:119" ht="13.5" customHeight="1">
      <c r="A84" s="21"/>
      <c r="B84" s="88" t="s">
        <v>115</v>
      </c>
      <c r="C84" s="88"/>
      <c r="D84" s="88"/>
      <c r="E84" s="88"/>
      <c r="F84" s="88"/>
      <c r="G84" s="88"/>
      <c r="H84" s="91" t="s">
        <v>4</v>
      </c>
      <c r="I84" s="91"/>
      <c r="J84" s="91"/>
      <c r="K84" s="91"/>
      <c r="L84" s="91"/>
      <c r="M84" s="91"/>
      <c r="N84" s="91"/>
      <c r="O84" s="91"/>
      <c r="P84" s="91"/>
      <c r="Q84" s="98" t="s">
        <v>115</v>
      </c>
      <c r="R84" s="98"/>
      <c r="S84" s="98"/>
      <c r="T84" s="98"/>
      <c r="U84" s="98" t="s">
        <v>115</v>
      </c>
      <c r="V84" s="98"/>
      <c r="W84" s="98"/>
      <c r="X84" s="98"/>
      <c r="Y84" s="98"/>
      <c r="Z84" s="98"/>
      <c r="AA84" s="98"/>
      <c r="AB84" s="98"/>
      <c r="AC84" s="98"/>
      <c r="AD84" s="98" t="s">
        <v>115</v>
      </c>
      <c r="AE84" s="98"/>
      <c r="AF84" s="98"/>
      <c r="AG84" s="98"/>
      <c r="AH84" s="98"/>
      <c r="AI84" s="98"/>
      <c r="AJ84" s="98"/>
      <c r="AK84" s="98"/>
      <c r="AL84" s="98"/>
      <c r="AM84" s="98"/>
      <c r="AN84" s="98" t="s">
        <v>115</v>
      </c>
      <c r="AO84" s="98"/>
      <c r="AP84" s="98"/>
      <c r="AQ84" s="98"/>
      <c r="AR84" s="98"/>
      <c r="AS84" s="98"/>
      <c r="AT84" s="98"/>
      <c r="AU84" s="98" t="s">
        <v>115</v>
      </c>
      <c r="AV84" s="98"/>
      <c r="AW84" s="98"/>
      <c r="AX84" s="98"/>
      <c r="AY84" s="98"/>
      <c r="AZ84" s="98"/>
      <c r="BA84" s="98"/>
      <c r="BB84" s="98"/>
      <c r="BC84" s="98" t="s">
        <v>115</v>
      </c>
      <c r="BD84" s="98"/>
      <c r="BE84" s="98"/>
      <c r="BF84" s="98"/>
      <c r="BG84" s="98"/>
      <c r="BH84" s="98"/>
      <c r="BI84" s="98"/>
      <c r="BJ84" s="98"/>
      <c r="BK84" s="98"/>
      <c r="BL84" s="98"/>
      <c r="BM84" s="98"/>
      <c r="BN84" s="98" t="s">
        <v>115</v>
      </c>
      <c r="BO84" s="98"/>
      <c r="BP84" s="98"/>
      <c r="BQ84" s="98"/>
      <c r="BR84" s="98"/>
      <c r="BS84" s="98"/>
      <c r="BT84" s="98"/>
      <c r="BU84" s="98" t="s">
        <v>115</v>
      </c>
      <c r="BV84" s="98"/>
      <c r="BW84" s="98"/>
      <c r="BX84" s="98"/>
      <c r="BY84" s="98"/>
      <c r="BZ84" s="98"/>
      <c r="CA84" s="98"/>
      <c r="CB84" s="98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</row>
    <row r="85" spans="1:119" ht="5.2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</row>
    <row r="86" spans="1:119" ht="18" customHeight="1">
      <c r="A86" s="21"/>
      <c r="B86" s="80" t="s">
        <v>151</v>
      </c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80"/>
      <c r="CA86" s="80"/>
      <c r="CB86" s="80"/>
      <c r="CC86" s="80"/>
      <c r="CD86" s="80"/>
      <c r="CE86" s="80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80"/>
      <c r="CQ86" s="80"/>
      <c r="CR86" s="80"/>
      <c r="CS86" s="80"/>
      <c r="CT86" s="80"/>
      <c r="CU86" s="80"/>
      <c r="CV86" s="80"/>
      <c r="CW86" s="80"/>
      <c r="CX86" s="80"/>
      <c r="CY86" s="80"/>
      <c r="CZ86" s="80"/>
      <c r="DA86" s="80"/>
      <c r="DB86" s="80"/>
      <c r="DC86" s="80"/>
      <c r="DD86" s="80"/>
      <c r="DE86" s="80"/>
      <c r="DF86" s="80"/>
      <c r="DG86" s="80"/>
      <c r="DH86" s="80"/>
      <c r="DI86" s="80"/>
      <c r="DJ86" s="80"/>
      <c r="DK86" s="80"/>
      <c r="DL86" s="80"/>
      <c r="DM86" s="80"/>
      <c r="DN86" s="21"/>
      <c r="DO86" s="21"/>
    </row>
    <row r="87" spans="1:119" ht="18.75" customHeight="1">
      <c r="A87" s="21"/>
      <c r="B87" s="81" t="s">
        <v>152</v>
      </c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4" t="s">
        <v>92</v>
      </c>
      <c r="DD87" s="84"/>
      <c r="DE87" s="84"/>
      <c r="DF87" s="84"/>
      <c r="DG87" s="84"/>
      <c r="DH87" s="84"/>
      <c r="DI87" s="84"/>
      <c r="DJ87" s="84"/>
      <c r="DK87" s="84"/>
      <c r="DL87" s="84"/>
      <c r="DM87" s="21"/>
      <c r="DN87" s="21"/>
      <c r="DO87" s="21"/>
    </row>
    <row r="88" spans="1:119" ht="13.5" customHeight="1">
      <c r="A88" s="21"/>
      <c r="B88" s="85" t="s">
        <v>153</v>
      </c>
      <c r="C88" s="85"/>
      <c r="D88" s="85"/>
      <c r="E88" s="85" t="s">
        <v>154</v>
      </c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7" t="s">
        <v>125</v>
      </c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 t="s">
        <v>126</v>
      </c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  <c r="CC88" s="87" t="s">
        <v>127</v>
      </c>
      <c r="CD88" s="87"/>
      <c r="CE88" s="87"/>
      <c r="CF88" s="87"/>
      <c r="CG88" s="87"/>
      <c r="CH88" s="87"/>
      <c r="CI88" s="87"/>
      <c r="CJ88" s="87"/>
      <c r="CK88" s="87"/>
      <c r="CL88" s="87"/>
      <c r="CM88" s="87"/>
      <c r="CN88" s="87"/>
      <c r="CO88" s="87"/>
      <c r="CP88" s="87"/>
      <c r="CQ88" s="87"/>
      <c r="CR88" s="87"/>
      <c r="CS88" s="87"/>
      <c r="CT88" s="87"/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87"/>
      <c r="DF88" s="87"/>
      <c r="DG88" s="87"/>
      <c r="DH88" s="87"/>
      <c r="DI88" s="87"/>
      <c r="DJ88" s="87"/>
      <c r="DK88" s="87"/>
      <c r="DL88" s="87"/>
      <c r="DM88" s="21"/>
      <c r="DN88" s="21"/>
      <c r="DO88" s="21"/>
    </row>
    <row r="89" spans="1:119" ht="37.5" customHeight="1">
      <c r="A89" s="21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 t="s">
        <v>155</v>
      </c>
      <c r="R89" s="85"/>
      <c r="S89" s="85"/>
      <c r="T89" s="85"/>
      <c r="U89" s="85" t="s">
        <v>156</v>
      </c>
      <c r="V89" s="85"/>
      <c r="W89" s="85"/>
      <c r="X89" s="85"/>
      <c r="Y89" s="85"/>
      <c r="Z89" s="85"/>
      <c r="AA89" s="85"/>
      <c r="AB89" s="85"/>
      <c r="AC89" s="85"/>
      <c r="AD89" s="85" t="s">
        <v>128</v>
      </c>
      <c r="AE89" s="85"/>
      <c r="AF89" s="85"/>
      <c r="AG89" s="85"/>
      <c r="AH89" s="85"/>
      <c r="AI89" s="85"/>
      <c r="AJ89" s="85"/>
      <c r="AK89" s="85"/>
      <c r="AL89" s="85"/>
      <c r="AM89" s="85"/>
      <c r="AN89" s="85" t="s">
        <v>147</v>
      </c>
      <c r="AO89" s="85"/>
      <c r="AP89" s="85"/>
      <c r="AQ89" s="85"/>
      <c r="AR89" s="85"/>
      <c r="AS89" s="85"/>
      <c r="AT89" s="85"/>
      <c r="AU89" s="85" t="s">
        <v>155</v>
      </c>
      <c r="AV89" s="85"/>
      <c r="AW89" s="85"/>
      <c r="AX89" s="85"/>
      <c r="AY89" s="85"/>
      <c r="AZ89" s="85"/>
      <c r="BA89" s="85"/>
      <c r="BB89" s="85"/>
      <c r="BC89" s="85" t="s">
        <v>156</v>
      </c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 t="s">
        <v>128</v>
      </c>
      <c r="BO89" s="85"/>
      <c r="BP89" s="85"/>
      <c r="BQ89" s="85"/>
      <c r="BR89" s="85"/>
      <c r="BS89" s="85"/>
      <c r="BT89" s="85"/>
      <c r="BU89" s="85" t="s">
        <v>148</v>
      </c>
      <c r="BV89" s="85"/>
      <c r="BW89" s="85"/>
      <c r="BX89" s="85"/>
      <c r="BY89" s="85"/>
      <c r="BZ89" s="85"/>
      <c r="CA89" s="85"/>
      <c r="CB89" s="85"/>
      <c r="CC89" s="85" t="s">
        <v>155</v>
      </c>
      <c r="CD89" s="85"/>
      <c r="CE89" s="85"/>
      <c r="CF89" s="85"/>
      <c r="CG89" s="85"/>
      <c r="CH89" s="85"/>
      <c r="CI89" s="85"/>
      <c r="CJ89" s="85"/>
      <c r="CK89" s="85"/>
      <c r="CL89" s="85" t="s">
        <v>156</v>
      </c>
      <c r="CM89" s="85"/>
      <c r="CN89" s="85"/>
      <c r="CO89" s="85"/>
      <c r="CP89" s="85"/>
      <c r="CQ89" s="85"/>
      <c r="CR89" s="85"/>
      <c r="CS89" s="85"/>
      <c r="CT89" s="85" t="s">
        <v>128</v>
      </c>
      <c r="CU89" s="85"/>
      <c r="CV89" s="85"/>
      <c r="CW89" s="85"/>
      <c r="CX89" s="85"/>
      <c r="CY89" s="85"/>
      <c r="CZ89" s="85"/>
      <c r="DA89" s="85"/>
      <c r="DB89" s="85"/>
      <c r="DC89" s="85" t="s">
        <v>157</v>
      </c>
      <c r="DD89" s="85"/>
      <c r="DE89" s="85"/>
      <c r="DF89" s="85"/>
      <c r="DG89" s="85"/>
      <c r="DH89" s="85"/>
      <c r="DI89" s="85"/>
      <c r="DJ89" s="85"/>
      <c r="DK89" s="85"/>
      <c r="DL89" s="85"/>
      <c r="DM89" s="21"/>
      <c r="DN89" s="21"/>
      <c r="DO89" s="21"/>
    </row>
    <row r="90" spans="1:119" ht="13.5" customHeight="1">
      <c r="A90" s="21"/>
      <c r="B90" s="87" t="s">
        <v>101</v>
      </c>
      <c r="C90" s="87"/>
      <c r="D90" s="87"/>
      <c r="E90" s="87" t="s">
        <v>102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 t="s">
        <v>103</v>
      </c>
      <c r="R90" s="87"/>
      <c r="S90" s="87"/>
      <c r="T90" s="87"/>
      <c r="U90" s="87" t="s">
        <v>104</v>
      </c>
      <c r="V90" s="87"/>
      <c r="W90" s="87"/>
      <c r="X90" s="87"/>
      <c r="Y90" s="87"/>
      <c r="Z90" s="87"/>
      <c r="AA90" s="87"/>
      <c r="AB90" s="87"/>
      <c r="AC90" s="87"/>
      <c r="AD90" s="87" t="s">
        <v>105</v>
      </c>
      <c r="AE90" s="87"/>
      <c r="AF90" s="87"/>
      <c r="AG90" s="87"/>
      <c r="AH90" s="87"/>
      <c r="AI90" s="87"/>
      <c r="AJ90" s="87"/>
      <c r="AK90" s="87"/>
      <c r="AL90" s="87"/>
      <c r="AM90" s="87"/>
      <c r="AN90" s="87" t="s">
        <v>106</v>
      </c>
      <c r="AO90" s="87"/>
      <c r="AP90" s="87"/>
      <c r="AQ90" s="87"/>
      <c r="AR90" s="87"/>
      <c r="AS90" s="87"/>
      <c r="AT90" s="87"/>
      <c r="AU90" s="87" t="s">
        <v>107</v>
      </c>
      <c r="AV90" s="87"/>
      <c r="AW90" s="87"/>
      <c r="AX90" s="87"/>
      <c r="AY90" s="87"/>
      <c r="AZ90" s="87"/>
      <c r="BA90" s="87"/>
      <c r="BB90" s="87"/>
      <c r="BC90" s="87" t="s">
        <v>108</v>
      </c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 t="s">
        <v>109</v>
      </c>
      <c r="BO90" s="87"/>
      <c r="BP90" s="87"/>
      <c r="BQ90" s="87"/>
      <c r="BR90" s="87"/>
      <c r="BS90" s="87"/>
      <c r="BT90" s="87"/>
      <c r="BU90" s="87" t="s">
        <v>110</v>
      </c>
      <c r="BV90" s="87"/>
      <c r="BW90" s="87"/>
      <c r="BX90" s="87"/>
      <c r="BY90" s="87"/>
      <c r="BZ90" s="87"/>
      <c r="CA90" s="87"/>
      <c r="CB90" s="87"/>
      <c r="CC90" s="87" t="s">
        <v>111</v>
      </c>
      <c r="CD90" s="87"/>
      <c r="CE90" s="87"/>
      <c r="CF90" s="87"/>
      <c r="CG90" s="87"/>
      <c r="CH90" s="87"/>
      <c r="CI90" s="87"/>
      <c r="CJ90" s="87"/>
      <c r="CK90" s="87"/>
      <c r="CL90" s="87" t="s">
        <v>112</v>
      </c>
      <c r="CM90" s="87"/>
      <c r="CN90" s="87"/>
      <c r="CO90" s="87"/>
      <c r="CP90" s="87"/>
      <c r="CQ90" s="87"/>
      <c r="CR90" s="87"/>
      <c r="CS90" s="87"/>
      <c r="CT90" s="87" t="s">
        <v>113</v>
      </c>
      <c r="CU90" s="87"/>
      <c r="CV90" s="87"/>
      <c r="CW90" s="87"/>
      <c r="CX90" s="87"/>
      <c r="CY90" s="87"/>
      <c r="CZ90" s="87"/>
      <c r="DA90" s="87"/>
      <c r="DB90" s="87"/>
      <c r="DC90" s="87" t="s">
        <v>114</v>
      </c>
      <c r="DD90" s="87"/>
      <c r="DE90" s="87"/>
      <c r="DF90" s="87"/>
      <c r="DG90" s="87"/>
      <c r="DH90" s="87"/>
      <c r="DI90" s="87"/>
      <c r="DJ90" s="87"/>
      <c r="DK90" s="87"/>
      <c r="DL90" s="87"/>
      <c r="DM90" s="21"/>
      <c r="DN90" s="21"/>
      <c r="DO90" s="21"/>
    </row>
    <row r="91" spans="1:119" ht="28.5" customHeight="1">
      <c r="A91" s="21"/>
      <c r="B91" s="88" t="s">
        <v>101</v>
      </c>
      <c r="C91" s="88"/>
      <c r="D91" s="88"/>
      <c r="E91" s="94" t="s">
        <v>87</v>
      </c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5">
        <v>5488367</v>
      </c>
      <c r="R91" s="95"/>
      <c r="S91" s="95"/>
      <c r="T91" s="95"/>
      <c r="U91" s="95">
        <v>385156</v>
      </c>
      <c r="V91" s="95"/>
      <c r="W91" s="95"/>
      <c r="X91" s="95"/>
      <c r="Y91" s="95"/>
      <c r="Z91" s="95"/>
      <c r="AA91" s="95"/>
      <c r="AB91" s="95"/>
      <c r="AC91" s="95"/>
      <c r="AD91" s="95">
        <v>0</v>
      </c>
      <c r="AE91" s="95"/>
      <c r="AF91" s="95"/>
      <c r="AG91" s="95"/>
      <c r="AH91" s="95"/>
      <c r="AI91" s="95"/>
      <c r="AJ91" s="95"/>
      <c r="AK91" s="95"/>
      <c r="AL91" s="95"/>
      <c r="AM91" s="95"/>
      <c r="AN91" s="96">
        <v>5873523</v>
      </c>
      <c r="AO91" s="96"/>
      <c r="AP91" s="96"/>
      <c r="AQ91" s="96"/>
      <c r="AR91" s="96"/>
      <c r="AS91" s="96"/>
      <c r="AT91" s="96"/>
      <c r="AU91" s="95">
        <v>6098378</v>
      </c>
      <c r="AV91" s="95"/>
      <c r="AW91" s="95"/>
      <c r="AX91" s="95"/>
      <c r="AY91" s="95"/>
      <c r="AZ91" s="95"/>
      <c r="BA91" s="95"/>
      <c r="BB91" s="95"/>
      <c r="BC91" s="95">
        <v>300000</v>
      </c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>
        <v>0</v>
      </c>
      <c r="BO91" s="95"/>
      <c r="BP91" s="95"/>
      <c r="BQ91" s="95"/>
      <c r="BR91" s="95"/>
      <c r="BS91" s="95"/>
      <c r="BT91" s="95"/>
      <c r="BU91" s="96">
        <v>6398378</v>
      </c>
      <c r="BV91" s="96"/>
      <c r="BW91" s="96"/>
      <c r="BX91" s="96"/>
      <c r="BY91" s="96"/>
      <c r="BZ91" s="96"/>
      <c r="CA91" s="96"/>
      <c r="CB91" s="96"/>
      <c r="CC91" s="95">
        <v>5920000</v>
      </c>
      <c r="CD91" s="95"/>
      <c r="CE91" s="95"/>
      <c r="CF91" s="95"/>
      <c r="CG91" s="95"/>
      <c r="CH91" s="95"/>
      <c r="CI91" s="95"/>
      <c r="CJ91" s="95"/>
      <c r="CK91" s="95"/>
      <c r="CL91" s="95">
        <v>300000</v>
      </c>
      <c r="CM91" s="95"/>
      <c r="CN91" s="95"/>
      <c r="CO91" s="95"/>
      <c r="CP91" s="95"/>
      <c r="CQ91" s="95"/>
      <c r="CR91" s="95"/>
      <c r="CS91" s="95"/>
      <c r="CT91" s="95">
        <v>0</v>
      </c>
      <c r="CU91" s="95"/>
      <c r="CV91" s="95"/>
      <c r="CW91" s="95"/>
      <c r="CX91" s="95"/>
      <c r="CY91" s="95"/>
      <c r="CZ91" s="95"/>
      <c r="DA91" s="95"/>
      <c r="DB91" s="95"/>
      <c r="DC91" s="96">
        <v>6220000</v>
      </c>
      <c r="DD91" s="96"/>
      <c r="DE91" s="96"/>
      <c r="DF91" s="96"/>
      <c r="DG91" s="96"/>
      <c r="DH91" s="96"/>
      <c r="DI91" s="96"/>
      <c r="DJ91" s="96"/>
      <c r="DK91" s="96"/>
      <c r="DL91" s="96"/>
      <c r="DM91" s="21"/>
      <c r="DN91" s="21"/>
      <c r="DO91" s="21"/>
    </row>
    <row r="92" spans="1:119" ht="13.5" customHeight="1">
      <c r="A92" s="21"/>
      <c r="B92" s="88" t="s">
        <v>115</v>
      </c>
      <c r="C92" s="88"/>
      <c r="D92" s="88"/>
      <c r="E92" s="91" t="s">
        <v>4</v>
      </c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2">
        <v>5488367</v>
      </c>
      <c r="R92" s="92"/>
      <c r="S92" s="92"/>
      <c r="T92" s="92"/>
      <c r="U92" s="92">
        <v>385156</v>
      </c>
      <c r="V92" s="92"/>
      <c r="W92" s="92"/>
      <c r="X92" s="92"/>
      <c r="Y92" s="92"/>
      <c r="Z92" s="92"/>
      <c r="AA92" s="92"/>
      <c r="AB92" s="92"/>
      <c r="AC92" s="92"/>
      <c r="AD92" s="92">
        <v>0</v>
      </c>
      <c r="AE92" s="92"/>
      <c r="AF92" s="92"/>
      <c r="AG92" s="92"/>
      <c r="AH92" s="92"/>
      <c r="AI92" s="92"/>
      <c r="AJ92" s="92"/>
      <c r="AK92" s="92"/>
      <c r="AL92" s="92"/>
      <c r="AM92" s="92"/>
      <c r="AN92" s="92">
        <v>5873523</v>
      </c>
      <c r="AO92" s="92"/>
      <c r="AP92" s="92"/>
      <c r="AQ92" s="92"/>
      <c r="AR92" s="92"/>
      <c r="AS92" s="92"/>
      <c r="AT92" s="92"/>
      <c r="AU92" s="92">
        <v>6098378</v>
      </c>
      <c r="AV92" s="92"/>
      <c r="AW92" s="92"/>
      <c r="AX92" s="92"/>
      <c r="AY92" s="92"/>
      <c r="AZ92" s="92"/>
      <c r="BA92" s="92"/>
      <c r="BB92" s="92"/>
      <c r="BC92" s="92">
        <v>300000</v>
      </c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>
        <v>0</v>
      </c>
      <c r="BO92" s="92"/>
      <c r="BP92" s="92"/>
      <c r="BQ92" s="92"/>
      <c r="BR92" s="92"/>
      <c r="BS92" s="92"/>
      <c r="BT92" s="92"/>
      <c r="BU92" s="92">
        <v>6398378</v>
      </c>
      <c r="BV92" s="92"/>
      <c r="BW92" s="92"/>
      <c r="BX92" s="92"/>
      <c r="BY92" s="92"/>
      <c r="BZ92" s="92"/>
      <c r="CA92" s="92"/>
      <c r="CB92" s="92"/>
      <c r="CC92" s="92">
        <v>5920000</v>
      </c>
      <c r="CD92" s="92"/>
      <c r="CE92" s="92"/>
      <c r="CF92" s="92"/>
      <c r="CG92" s="92"/>
      <c r="CH92" s="92"/>
      <c r="CI92" s="92"/>
      <c r="CJ92" s="92"/>
      <c r="CK92" s="92"/>
      <c r="CL92" s="92">
        <v>300000</v>
      </c>
      <c r="CM92" s="92"/>
      <c r="CN92" s="92"/>
      <c r="CO92" s="92"/>
      <c r="CP92" s="92"/>
      <c r="CQ92" s="92"/>
      <c r="CR92" s="92"/>
      <c r="CS92" s="92"/>
      <c r="CT92" s="92">
        <v>0</v>
      </c>
      <c r="CU92" s="92"/>
      <c r="CV92" s="92"/>
      <c r="CW92" s="92"/>
      <c r="CX92" s="92"/>
      <c r="CY92" s="92"/>
      <c r="CZ92" s="92"/>
      <c r="DA92" s="92"/>
      <c r="DB92" s="92"/>
      <c r="DC92" s="92">
        <v>6220000</v>
      </c>
      <c r="DD92" s="92"/>
      <c r="DE92" s="92"/>
      <c r="DF92" s="92"/>
      <c r="DG92" s="92"/>
      <c r="DH92" s="92"/>
      <c r="DI92" s="92"/>
      <c r="DJ92" s="92"/>
      <c r="DK92" s="92"/>
      <c r="DL92" s="92"/>
      <c r="DM92" s="21"/>
      <c r="DN92" s="21"/>
      <c r="DO92" s="21"/>
    </row>
    <row r="93" spans="1:119" ht="13.5" customHeight="1">
      <c r="A93" s="21"/>
      <c r="B93" s="22"/>
      <c r="C93" s="22"/>
      <c r="D93" s="22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1"/>
      <c r="DN93" s="21"/>
      <c r="DO93" s="21"/>
    </row>
    <row r="94" spans="1:119" ht="36.75" customHeight="1">
      <c r="A94" s="21"/>
      <c r="B94" s="22"/>
      <c r="C94" s="22"/>
      <c r="D94" s="22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1"/>
      <c r="DN94" s="21"/>
      <c r="DO94" s="21"/>
    </row>
    <row r="95" spans="1:119" ht="25.5" customHeight="1">
      <c r="A95" s="21"/>
      <c r="B95" s="81" t="s">
        <v>158</v>
      </c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4" t="s">
        <v>92</v>
      </c>
      <c r="BV95" s="84"/>
      <c r="BW95" s="84"/>
      <c r="BX95" s="84"/>
      <c r="BY95" s="84"/>
      <c r="BZ95" s="84"/>
      <c r="CA95" s="84"/>
      <c r="CB95" s="84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</row>
    <row r="96" spans="1:119" ht="13.5" customHeight="1">
      <c r="A96" s="21"/>
      <c r="B96" s="85" t="s">
        <v>153</v>
      </c>
      <c r="C96" s="85"/>
      <c r="D96" s="85"/>
      <c r="E96" s="85" t="s">
        <v>154</v>
      </c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 t="s">
        <v>145</v>
      </c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 t="s">
        <v>146</v>
      </c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</row>
    <row r="97" spans="1:119" ht="37.5" customHeight="1">
      <c r="A97" s="21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 t="s">
        <v>155</v>
      </c>
      <c r="R97" s="85"/>
      <c r="S97" s="85"/>
      <c r="T97" s="85"/>
      <c r="U97" s="85" t="s">
        <v>156</v>
      </c>
      <c r="V97" s="85"/>
      <c r="W97" s="85"/>
      <c r="X97" s="85"/>
      <c r="Y97" s="85"/>
      <c r="Z97" s="85"/>
      <c r="AA97" s="85"/>
      <c r="AB97" s="85"/>
      <c r="AC97" s="85"/>
      <c r="AD97" s="93" t="s">
        <v>128</v>
      </c>
      <c r="AE97" s="93"/>
      <c r="AF97" s="93"/>
      <c r="AG97" s="93"/>
      <c r="AH97" s="93"/>
      <c r="AI97" s="93"/>
      <c r="AJ97" s="93"/>
      <c r="AK97" s="93"/>
      <c r="AL97" s="93"/>
      <c r="AM97" s="93"/>
      <c r="AN97" s="85" t="s">
        <v>147</v>
      </c>
      <c r="AO97" s="85"/>
      <c r="AP97" s="85"/>
      <c r="AQ97" s="85"/>
      <c r="AR97" s="85"/>
      <c r="AS97" s="85"/>
      <c r="AT97" s="85"/>
      <c r="AU97" s="85" t="s">
        <v>155</v>
      </c>
      <c r="AV97" s="85"/>
      <c r="AW97" s="85"/>
      <c r="AX97" s="85"/>
      <c r="AY97" s="85"/>
      <c r="AZ97" s="85"/>
      <c r="BA97" s="85"/>
      <c r="BB97" s="85"/>
      <c r="BC97" s="85" t="s">
        <v>156</v>
      </c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93" t="s">
        <v>128</v>
      </c>
      <c r="BO97" s="93"/>
      <c r="BP97" s="93"/>
      <c r="BQ97" s="93"/>
      <c r="BR97" s="93"/>
      <c r="BS97" s="93"/>
      <c r="BT97" s="93"/>
      <c r="BU97" s="85" t="s">
        <v>148</v>
      </c>
      <c r="BV97" s="85"/>
      <c r="BW97" s="85"/>
      <c r="BX97" s="85"/>
      <c r="BY97" s="85"/>
      <c r="BZ97" s="85"/>
      <c r="CA97" s="85"/>
      <c r="CB97" s="85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</row>
    <row r="98" spans="1:119" ht="13.5" customHeight="1">
      <c r="A98" s="21"/>
      <c r="B98" s="87" t="s">
        <v>101</v>
      </c>
      <c r="C98" s="87"/>
      <c r="D98" s="87"/>
      <c r="E98" s="87" t="s">
        <v>102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 t="s">
        <v>103</v>
      </c>
      <c r="R98" s="87"/>
      <c r="S98" s="87"/>
      <c r="T98" s="87"/>
      <c r="U98" s="87" t="s">
        <v>104</v>
      </c>
      <c r="V98" s="87"/>
      <c r="W98" s="87"/>
      <c r="X98" s="87"/>
      <c r="Y98" s="87"/>
      <c r="Z98" s="87"/>
      <c r="AA98" s="87"/>
      <c r="AB98" s="87"/>
      <c r="AC98" s="87"/>
      <c r="AD98" s="87" t="s">
        <v>105</v>
      </c>
      <c r="AE98" s="87"/>
      <c r="AF98" s="87"/>
      <c r="AG98" s="87"/>
      <c r="AH98" s="87"/>
      <c r="AI98" s="87"/>
      <c r="AJ98" s="87"/>
      <c r="AK98" s="87"/>
      <c r="AL98" s="87"/>
      <c r="AM98" s="87"/>
      <c r="AN98" s="87" t="s">
        <v>106</v>
      </c>
      <c r="AO98" s="87"/>
      <c r="AP98" s="87"/>
      <c r="AQ98" s="87"/>
      <c r="AR98" s="87"/>
      <c r="AS98" s="87"/>
      <c r="AT98" s="87"/>
      <c r="AU98" s="87" t="s">
        <v>107</v>
      </c>
      <c r="AV98" s="87"/>
      <c r="AW98" s="87"/>
      <c r="AX98" s="87"/>
      <c r="AY98" s="87"/>
      <c r="AZ98" s="87"/>
      <c r="BA98" s="87"/>
      <c r="BB98" s="87"/>
      <c r="BC98" s="87" t="s">
        <v>108</v>
      </c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 t="s">
        <v>109</v>
      </c>
      <c r="BO98" s="87"/>
      <c r="BP98" s="87"/>
      <c r="BQ98" s="87"/>
      <c r="BR98" s="87"/>
      <c r="BS98" s="87"/>
      <c r="BT98" s="87"/>
      <c r="BU98" s="87" t="s">
        <v>110</v>
      </c>
      <c r="BV98" s="87"/>
      <c r="BW98" s="87"/>
      <c r="BX98" s="87"/>
      <c r="BY98" s="87"/>
      <c r="BZ98" s="87"/>
      <c r="CA98" s="87"/>
      <c r="CB98" s="87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</row>
    <row r="99" spans="1:119" ht="28.5" customHeight="1">
      <c r="A99" s="21"/>
      <c r="B99" s="88" t="s">
        <v>101</v>
      </c>
      <c r="C99" s="88"/>
      <c r="D99" s="88"/>
      <c r="E99" s="94" t="s">
        <v>87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5">
        <v>6512000</v>
      </c>
      <c r="R99" s="95"/>
      <c r="S99" s="95"/>
      <c r="T99" s="95"/>
      <c r="U99" s="95">
        <v>330000</v>
      </c>
      <c r="V99" s="95"/>
      <c r="W99" s="95"/>
      <c r="X99" s="95"/>
      <c r="Y99" s="95"/>
      <c r="Z99" s="95"/>
      <c r="AA99" s="95"/>
      <c r="AB99" s="95"/>
      <c r="AC99" s="95"/>
      <c r="AD99" s="95">
        <v>0</v>
      </c>
      <c r="AE99" s="95"/>
      <c r="AF99" s="95"/>
      <c r="AG99" s="95"/>
      <c r="AH99" s="95"/>
      <c r="AI99" s="95"/>
      <c r="AJ99" s="95"/>
      <c r="AK99" s="95"/>
      <c r="AL99" s="95"/>
      <c r="AM99" s="95"/>
      <c r="AN99" s="96">
        <v>6842000</v>
      </c>
      <c r="AO99" s="96"/>
      <c r="AP99" s="96"/>
      <c r="AQ99" s="96"/>
      <c r="AR99" s="96"/>
      <c r="AS99" s="96"/>
      <c r="AT99" s="96"/>
      <c r="AU99" s="95">
        <v>7163200</v>
      </c>
      <c r="AV99" s="95"/>
      <c r="AW99" s="95"/>
      <c r="AX99" s="95"/>
      <c r="AY99" s="95"/>
      <c r="AZ99" s="95"/>
      <c r="BA99" s="95"/>
      <c r="BB99" s="95"/>
      <c r="BC99" s="95">
        <v>363000</v>
      </c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>
        <v>0</v>
      </c>
      <c r="BO99" s="95"/>
      <c r="BP99" s="95"/>
      <c r="BQ99" s="95"/>
      <c r="BR99" s="95"/>
      <c r="BS99" s="95"/>
      <c r="BT99" s="95"/>
      <c r="BU99" s="96">
        <v>7526200</v>
      </c>
      <c r="BV99" s="96"/>
      <c r="BW99" s="96"/>
      <c r="BX99" s="96"/>
      <c r="BY99" s="96"/>
      <c r="BZ99" s="96"/>
      <c r="CA99" s="96"/>
      <c r="CB99" s="96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</row>
    <row r="100" spans="1:119" ht="13.5" customHeight="1">
      <c r="A100" s="21"/>
      <c r="B100" s="88" t="s">
        <v>115</v>
      </c>
      <c r="C100" s="88"/>
      <c r="D100" s="88"/>
      <c r="E100" s="91" t="s">
        <v>4</v>
      </c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2">
        <v>6512000</v>
      </c>
      <c r="R100" s="92"/>
      <c r="S100" s="92"/>
      <c r="T100" s="92"/>
      <c r="U100" s="92">
        <v>330000</v>
      </c>
      <c r="V100" s="92"/>
      <c r="W100" s="92"/>
      <c r="X100" s="92"/>
      <c r="Y100" s="92"/>
      <c r="Z100" s="92"/>
      <c r="AA100" s="92"/>
      <c r="AB100" s="92"/>
      <c r="AC100" s="92"/>
      <c r="AD100" s="92">
        <v>0</v>
      </c>
      <c r="AE100" s="92"/>
      <c r="AF100" s="92"/>
      <c r="AG100" s="92"/>
      <c r="AH100" s="92"/>
      <c r="AI100" s="92"/>
      <c r="AJ100" s="92"/>
      <c r="AK100" s="92"/>
      <c r="AL100" s="92"/>
      <c r="AM100" s="92"/>
      <c r="AN100" s="92">
        <v>6842000</v>
      </c>
      <c r="AO100" s="92"/>
      <c r="AP100" s="92"/>
      <c r="AQ100" s="92"/>
      <c r="AR100" s="92"/>
      <c r="AS100" s="92"/>
      <c r="AT100" s="92"/>
      <c r="AU100" s="92">
        <v>7163200</v>
      </c>
      <c r="AV100" s="92"/>
      <c r="AW100" s="92"/>
      <c r="AX100" s="92"/>
      <c r="AY100" s="92"/>
      <c r="AZ100" s="92"/>
      <c r="BA100" s="92"/>
      <c r="BB100" s="92"/>
      <c r="BC100" s="92">
        <v>363000</v>
      </c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>
        <v>0</v>
      </c>
      <c r="BO100" s="92"/>
      <c r="BP100" s="92"/>
      <c r="BQ100" s="92"/>
      <c r="BR100" s="92"/>
      <c r="BS100" s="92"/>
      <c r="BT100" s="92"/>
      <c r="BU100" s="92">
        <v>7526200</v>
      </c>
      <c r="BV100" s="92"/>
      <c r="BW100" s="92"/>
      <c r="BX100" s="92"/>
      <c r="BY100" s="92"/>
      <c r="BZ100" s="92"/>
      <c r="CA100" s="92"/>
      <c r="CB100" s="92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</row>
    <row r="101" spans="1:119" ht="19.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</row>
    <row r="102" spans="1:119" ht="18" customHeight="1">
      <c r="A102" s="21"/>
      <c r="B102" s="80" t="s">
        <v>159</v>
      </c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80"/>
      <c r="CQ102" s="80"/>
      <c r="CR102" s="80"/>
      <c r="CS102" s="80"/>
      <c r="CT102" s="80"/>
      <c r="CU102" s="80"/>
      <c r="CV102" s="80"/>
      <c r="CW102" s="80"/>
      <c r="CX102" s="80"/>
      <c r="CY102" s="80"/>
      <c r="CZ102" s="80"/>
      <c r="DA102" s="80"/>
      <c r="DB102" s="80"/>
      <c r="DC102" s="80"/>
      <c r="DD102" s="80"/>
      <c r="DE102" s="80"/>
      <c r="DF102" s="80"/>
      <c r="DG102" s="80"/>
      <c r="DH102" s="80"/>
      <c r="DI102" s="80"/>
      <c r="DJ102" s="80"/>
      <c r="DK102" s="80"/>
      <c r="DL102" s="80"/>
      <c r="DM102" s="80"/>
      <c r="DN102" s="21"/>
      <c r="DO102" s="21"/>
    </row>
    <row r="103" spans="1:119" ht="25.5" customHeight="1">
      <c r="A103" s="21"/>
      <c r="B103" s="81" t="s">
        <v>160</v>
      </c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1"/>
      <c r="CG103" s="81"/>
      <c r="CH103" s="81"/>
      <c r="CI103" s="81"/>
      <c r="CJ103" s="81"/>
      <c r="CK103" s="81"/>
      <c r="CL103" s="81"/>
      <c r="CM103" s="81"/>
      <c r="CN103" s="81"/>
      <c r="CO103" s="81"/>
      <c r="CP103" s="81"/>
      <c r="CQ103" s="81"/>
      <c r="CR103" s="81"/>
      <c r="CS103" s="81"/>
      <c r="CT103" s="81"/>
      <c r="CU103" s="81"/>
      <c r="CV103" s="81"/>
      <c r="CW103" s="81"/>
      <c r="CX103" s="81"/>
      <c r="CY103" s="81"/>
      <c r="CZ103" s="81"/>
      <c r="DA103" s="81"/>
      <c r="DB103" s="81"/>
      <c r="DC103" s="81"/>
      <c r="DD103" s="81"/>
      <c r="DE103" s="81"/>
      <c r="DF103" s="81"/>
      <c r="DG103" s="81"/>
      <c r="DH103" s="81"/>
      <c r="DI103" s="21"/>
      <c r="DJ103" s="21"/>
      <c r="DK103" s="21"/>
      <c r="DL103" s="21"/>
      <c r="DM103" s="21"/>
      <c r="DN103" s="21"/>
      <c r="DO103" s="21"/>
    </row>
    <row r="104" spans="1:119" ht="15.75" customHeight="1">
      <c r="A104" s="21"/>
      <c r="B104" s="103" t="s">
        <v>153</v>
      </c>
      <c r="C104" s="103"/>
      <c r="D104" s="103"/>
      <c r="E104" s="103" t="s">
        <v>161</v>
      </c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 t="s">
        <v>14</v>
      </c>
      <c r="R104" s="103"/>
      <c r="S104" s="103"/>
      <c r="T104" s="103"/>
      <c r="U104" s="103"/>
      <c r="V104" s="103"/>
      <c r="W104" s="103" t="s">
        <v>15</v>
      </c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 t="s">
        <v>125</v>
      </c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 t="s">
        <v>126</v>
      </c>
      <c r="BM104" s="103"/>
      <c r="BN104" s="103"/>
      <c r="BO104" s="103"/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3"/>
      <c r="CB104" s="103"/>
      <c r="CC104" s="103"/>
      <c r="CD104" s="103"/>
      <c r="CE104" s="103"/>
      <c r="CF104" s="103"/>
      <c r="CG104" s="103"/>
      <c r="CH104" s="103"/>
      <c r="CI104" s="103"/>
      <c r="CJ104" s="103"/>
      <c r="CK104" s="103" t="s">
        <v>127</v>
      </c>
      <c r="CL104" s="103"/>
      <c r="CM104" s="103"/>
      <c r="CN104" s="103"/>
      <c r="CO104" s="103"/>
      <c r="CP104" s="103"/>
      <c r="CQ104" s="103"/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103"/>
      <c r="DE104" s="103"/>
      <c r="DF104" s="103"/>
      <c r="DG104" s="103"/>
      <c r="DH104" s="103"/>
      <c r="DI104" s="21"/>
      <c r="DJ104" s="21"/>
      <c r="DK104" s="21"/>
      <c r="DL104" s="21"/>
      <c r="DM104" s="21"/>
      <c r="DN104" s="21"/>
      <c r="DO104" s="21"/>
    </row>
    <row r="105" spans="1:119" ht="21.75" customHeight="1">
      <c r="A105" s="21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 t="s">
        <v>95</v>
      </c>
      <c r="AL105" s="103"/>
      <c r="AM105" s="103"/>
      <c r="AN105" s="103"/>
      <c r="AO105" s="103"/>
      <c r="AP105" s="103"/>
      <c r="AQ105" s="103"/>
      <c r="AR105" s="103"/>
      <c r="AS105" s="103"/>
      <c r="AT105" s="103" t="s">
        <v>162</v>
      </c>
      <c r="AU105" s="103"/>
      <c r="AV105" s="103"/>
      <c r="AW105" s="103"/>
      <c r="AX105" s="103"/>
      <c r="AY105" s="103"/>
      <c r="AZ105" s="103"/>
      <c r="BA105" s="103"/>
      <c r="BB105" s="103" t="s">
        <v>163</v>
      </c>
      <c r="BC105" s="103"/>
      <c r="BD105" s="103"/>
      <c r="BE105" s="103"/>
      <c r="BF105" s="103"/>
      <c r="BG105" s="103"/>
      <c r="BH105" s="103"/>
      <c r="BI105" s="103"/>
      <c r="BJ105" s="103"/>
      <c r="BK105" s="103"/>
      <c r="BL105" s="103" t="s">
        <v>95</v>
      </c>
      <c r="BM105" s="103"/>
      <c r="BN105" s="103"/>
      <c r="BO105" s="103"/>
      <c r="BP105" s="103"/>
      <c r="BQ105" s="103"/>
      <c r="BR105" s="103"/>
      <c r="BS105" s="103"/>
      <c r="BT105" s="103" t="s">
        <v>162</v>
      </c>
      <c r="BU105" s="103"/>
      <c r="BV105" s="103"/>
      <c r="BW105" s="103"/>
      <c r="BX105" s="103"/>
      <c r="BY105" s="103"/>
      <c r="BZ105" s="103"/>
      <c r="CA105" s="103"/>
      <c r="CB105" s="103" t="s">
        <v>164</v>
      </c>
      <c r="CC105" s="103"/>
      <c r="CD105" s="103"/>
      <c r="CE105" s="103"/>
      <c r="CF105" s="103"/>
      <c r="CG105" s="103"/>
      <c r="CH105" s="103"/>
      <c r="CI105" s="103"/>
      <c r="CJ105" s="103"/>
      <c r="CK105" s="103" t="s">
        <v>95</v>
      </c>
      <c r="CL105" s="103"/>
      <c r="CM105" s="103"/>
      <c r="CN105" s="103"/>
      <c r="CO105" s="103"/>
      <c r="CP105" s="103"/>
      <c r="CQ105" s="103"/>
      <c r="CR105" s="103"/>
      <c r="CS105" s="103" t="s">
        <v>162</v>
      </c>
      <c r="CT105" s="103"/>
      <c r="CU105" s="103"/>
      <c r="CV105" s="103"/>
      <c r="CW105" s="103"/>
      <c r="CX105" s="103"/>
      <c r="CY105" s="103"/>
      <c r="CZ105" s="103"/>
      <c r="DA105" s="103"/>
      <c r="DB105" s="103" t="s">
        <v>165</v>
      </c>
      <c r="DC105" s="103"/>
      <c r="DD105" s="103"/>
      <c r="DE105" s="103"/>
      <c r="DF105" s="103"/>
      <c r="DG105" s="103"/>
      <c r="DH105" s="103"/>
      <c r="DI105" s="21"/>
      <c r="DJ105" s="21"/>
      <c r="DK105" s="21"/>
      <c r="DL105" s="21"/>
      <c r="DM105" s="21"/>
      <c r="DN105" s="21"/>
      <c r="DO105" s="21"/>
    </row>
    <row r="106" spans="1:119" ht="13.5" customHeight="1">
      <c r="A106" s="21"/>
      <c r="B106" s="87" t="s">
        <v>101</v>
      </c>
      <c r="C106" s="87"/>
      <c r="D106" s="87"/>
      <c r="E106" s="87" t="s">
        <v>102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 t="s">
        <v>103</v>
      </c>
      <c r="R106" s="87"/>
      <c r="S106" s="87"/>
      <c r="T106" s="87"/>
      <c r="U106" s="87"/>
      <c r="V106" s="87"/>
      <c r="W106" s="87" t="s">
        <v>104</v>
      </c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 t="s">
        <v>105</v>
      </c>
      <c r="AL106" s="87"/>
      <c r="AM106" s="87"/>
      <c r="AN106" s="87"/>
      <c r="AO106" s="87"/>
      <c r="AP106" s="87"/>
      <c r="AQ106" s="87"/>
      <c r="AR106" s="87"/>
      <c r="AS106" s="87"/>
      <c r="AT106" s="87" t="s">
        <v>106</v>
      </c>
      <c r="AU106" s="87"/>
      <c r="AV106" s="87"/>
      <c r="AW106" s="87"/>
      <c r="AX106" s="87"/>
      <c r="AY106" s="87"/>
      <c r="AZ106" s="87"/>
      <c r="BA106" s="87"/>
      <c r="BB106" s="87" t="s">
        <v>107</v>
      </c>
      <c r="BC106" s="87"/>
      <c r="BD106" s="87"/>
      <c r="BE106" s="87"/>
      <c r="BF106" s="87"/>
      <c r="BG106" s="87"/>
      <c r="BH106" s="87"/>
      <c r="BI106" s="87"/>
      <c r="BJ106" s="87"/>
      <c r="BK106" s="87"/>
      <c r="BL106" s="87" t="s">
        <v>108</v>
      </c>
      <c r="BM106" s="87"/>
      <c r="BN106" s="87"/>
      <c r="BO106" s="87"/>
      <c r="BP106" s="87"/>
      <c r="BQ106" s="87"/>
      <c r="BR106" s="87"/>
      <c r="BS106" s="87"/>
      <c r="BT106" s="87" t="s">
        <v>109</v>
      </c>
      <c r="BU106" s="87"/>
      <c r="BV106" s="87"/>
      <c r="BW106" s="87"/>
      <c r="BX106" s="87"/>
      <c r="BY106" s="87"/>
      <c r="BZ106" s="87"/>
      <c r="CA106" s="87"/>
      <c r="CB106" s="87" t="s">
        <v>110</v>
      </c>
      <c r="CC106" s="87"/>
      <c r="CD106" s="87"/>
      <c r="CE106" s="87"/>
      <c r="CF106" s="87"/>
      <c r="CG106" s="87"/>
      <c r="CH106" s="87"/>
      <c r="CI106" s="87"/>
      <c r="CJ106" s="87"/>
      <c r="CK106" s="87" t="s">
        <v>111</v>
      </c>
      <c r="CL106" s="87"/>
      <c r="CM106" s="87"/>
      <c r="CN106" s="87"/>
      <c r="CO106" s="87"/>
      <c r="CP106" s="87"/>
      <c r="CQ106" s="87"/>
      <c r="CR106" s="87"/>
      <c r="CS106" s="87" t="s">
        <v>112</v>
      </c>
      <c r="CT106" s="87"/>
      <c r="CU106" s="87"/>
      <c r="CV106" s="87"/>
      <c r="CW106" s="87"/>
      <c r="CX106" s="87"/>
      <c r="CY106" s="87"/>
      <c r="CZ106" s="87"/>
      <c r="DA106" s="87"/>
      <c r="DB106" s="87" t="s">
        <v>113</v>
      </c>
      <c r="DC106" s="87"/>
      <c r="DD106" s="87"/>
      <c r="DE106" s="87"/>
      <c r="DF106" s="87"/>
      <c r="DG106" s="87"/>
      <c r="DH106" s="87"/>
      <c r="DI106" s="21"/>
      <c r="DJ106" s="21"/>
      <c r="DK106" s="21"/>
      <c r="DL106" s="21"/>
      <c r="DM106" s="21"/>
      <c r="DN106" s="21"/>
      <c r="DO106" s="21"/>
    </row>
    <row r="107" spans="1:119" ht="13.5" customHeight="1">
      <c r="A107" s="21"/>
      <c r="B107" s="104" t="s">
        <v>101</v>
      </c>
      <c r="C107" s="104"/>
      <c r="D107" s="104"/>
      <c r="E107" s="105" t="s">
        <v>87</v>
      </c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  <c r="BT107" s="105"/>
      <c r="BU107" s="105"/>
      <c r="BV107" s="105"/>
      <c r="BW107" s="105"/>
      <c r="BX107" s="105"/>
      <c r="BY107" s="105"/>
      <c r="BZ107" s="105"/>
      <c r="CA107" s="105"/>
      <c r="CB107" s="105"/>
      <c r="CC107" s="105"/>
      <c r="CD107" s="105"/>
      <c r="CE107" s="105"/>
      <c r="CF107" s="105"/>
      <c r="CG107" s="105"/>
      <c r="CH107" s="105"/>
      <c r="CI107" s="105"/>
      <c r="CJ107" s="105"/>
      <c r="CK107" s="105"/>
      <c r="CL107" s="105"/>
      <c r="CM107" s="105"/>
      <c r="CN107" s="105"/>
      <c r="CO107" s="105"/>
      <c r="CP107" s="105"/>
      <c r="CQ107" s="105"/>
      <c r="CR107" s="105"/>
      <c r="CS107" s="105"/>
      <c r="CT107" s="105"/>
      <c r="CU107" s="105"/>
      <c r="CV107" s="105"/>
      <c r="CW107" s="105"/>
      <c r="CX107" s="105"/>
      <c r="CY107" s="105"/>
      <c r="CZ107" s="105"/>
      <c r="DA107" s="105"/>
      <c r="DB107" s="105"/>
      <c r="DC107" s="105"/>
      <c r="DD107" s="105"/>
      <c r="DE107" s="105"/>
      <c r="DF107" s="105"/>
      <c r="DG107" s="105"/>
      <c r="DH107" s="105"/>
      <c r="DI107" s="21"/>
      <c r="DJ107" s="21"/>
      <c r="DK107" s="21"/>
      <c r="DL107" s="21"/>
      <c r="DM107" s="21"/>
      <c r="DN107" s="21"/>
      <c r="DO107" s="21"/>
    </row>
    <row r="108" spans="1:119" ht="13.5" customHeight="1">
      <c r="A108" s="21"/>
      <c r="B108" s="88" t="s">
        <v>115</v>
      </c>
      <c r="C108" s="88"/>
      <c r="D108" s="88"/>
      <c r="E108" s="106" t="s">
        <v>166</v>
      </c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88" t="s">
        <v>115</v>
      </c>
      <c r="R108" s="88"/>
      <c r="S108" s="88"/>
      <c r="T108" s="88"/>
      <c r="U108" s="88"/>
      <c r="V108" s="88"/>
      <c r="W108" s="88" t="s">
        <v>115</v>
      </c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 t="s">
        <v>115</v>
      </c>
      <c r="AL108" s="88"/>
      <c r="AM108" s="88"/>
      <c r="AN108" s="88"/>
      <c r="AO108" s="88"/>
      <c r="AP108" s="88"/>
      <c r="AQ108" s="88"/>
      <c r="AR108" s="88"/>
      <c r="AS108" s="88"/>
      <c r="AT108" s="88" t="s">
        <v>115</v>
      </c>
      <c r="AU108" s="88"/>
      <c r="AV108" s="88"/>
      <c r="AW108" s="88"/>
      <c r="AX108" s="88"/>
      <c r="AY108" s="88"/>
      <c r="AZ108" s="88"/>
      <c r="BA108" s="88"/>
      <c r="BB108" s="88" t="s">
        <v>115</v>
      </c>
      <c r="BC108" s="88"/>
      <c r="BD108" s="88"/>
      <c r="BE108" s="88"/>
      <c r="BF108" s="88"/>
      <c r="BG108" s="88"/>
      <c r="BH108" s="88"/>
      <c r="BI108" s="88"/>
      <c r="BJ108" s="88"/>
      <c r="BK108" s="88"/>
      <c r="BL108" s="88" t="s">
        <v>115</v>
      </c>
      <c r="BM108" s="88"/>
      <c r="BN108" s="88"/>
      <c r="BO108" s="88"/>
      <c r="BP108" s="88"/>
      <c r="BQ108" s="88"/>
      <c r="BR108" s="88"/>
      <c r="BS108" s="88"/>
      <c r="BT108" s="88" t="s">
        <v>115</v>
      </c>
      <c r="BU108" s="88"/>
      <c r="BV108" s="88"/>
      <c r="BW108" s="88"/>
      <c r="BX108" s="88"/>
      <c r="BY108" s="88"/>
      <c r="BZ108" s="88"/>
      <c r="CA108" s="88"/>
      <c r="CB108" s="88" t="s">
        <v>115</v>
      </c>
      <c r="CC108" s="88"/>
      <c r="CD108" s="88"/>
      <c r="CE108" s="88"/>
      <c r="CF108" s="88"/>
      <c r="CG108" s="88"/>
      <c r="CH108" s="88"/>
      <c r="CI108" s="88"/>
      <c r="CJ108" s="88"/>
      <c r="CK108" s="88" t="s">
        <v>115</v>
      </c>
      <c r="CL108" s="88"/>
      <c r="CM108" s="88"/>
      <c r="CN108" s="88"/>
      <c r="CO108" s="88"/>
      <c r="CP108" s="88"/>
      <c r="CQ108" s="88"/>
      <c r="CR108" s="88"/>
      <c r="CS108" s="88" t="s">
        <v>115</v>
      </c>
      <c r="CT108" s="88"/>
      <c r="CU108" s="88"/>
      <c r="CV108" s="88"/>
      <c r="CW108" s="88"/>
      <c r="CX108" s="88"/>
      <c r="CY108" s="88"/>
      <c r="CZ108" s="88"/>
      <c r="DA108" s="88"/>
      <c r="DB108" s="88" t="s">
        <v>115</v>
      </c>
      <c r="DC108" s="88"/>
      <c r="DD108" s="88"/>
      <c r="DE108" s="88"/>
      <c r="DF108" s="88"/>
      <c r="DG108" s="88"/>
      <c r="DH108" s="88"/>
      <c r="DI108" s="21"/>
      <c r="DJ108" s="21"/>
      <c r="DK108" s="21"/>
      <c r="DL108" s="21"/>
      <c r="DM108" s="21"/>
      <c r="DN108" s="21"/>
      <c r="DO108" s="21"/>
    </row>
    <row r="109" spans="1:119" ht="13.5" customHeight="1">
      <c r="A109" s="21"/>
      <c r="B109" s="88" t="s">
        <v>115</v>
      </c>
      <c r="C109" s="88"/>
      <c r="D109" s="88"/>
      <c r="E109" s="94" t="s">
        <v>167</v>
      </c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88" t="s">
        <v>168</v>
      </c>
      <c r="R109" s="88"/>
      <c r="S109" s="88"/>
      <c r="T109" s="88"/>
      <c r="U109" s="88"/>
      <c r="V109" s="88"/>
      <c r="W109" s="94" t="s">
        <v>264</v>
      </c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107">
        <v>10</v>
      </c>
      <c r="AL109" s="107"/>
      <c r="AM109" s="107"/>
      <c r="AN109" s="107"/>
      <c r="AO109" s="107"/>
      <c r="AP109" s="107"/>
      <c r="AQ109" s="107"/>
      <c r="AR109" s="107"/>
      <c r="AS109" s="107"/>
      <c r="AT109" s="107">
        <v>0</v>
      </c>
      <c r="AU109" s="107"/>
      <c r="AV109" s="107"/>
      <c r="AW109" s="107"/>
      <c r="AX109" s="107"/>
      <c r="AY109" s="107"/>
      <c r="AZ109" s="107"/>
      <c r="BA109" s="107"/>
      <c r="BB109" s="107">
        <v>10</v>
      </c>
      <c r="BC109" s="107"/>
      <c r="BD109" s="107"/>
      <c r="BE109" s="107"/>
      <c r="BF109" s="107"/>
      <c r="BG109" s="107"/>
      <c r="BH109" s="107"/>
      <c r="BI109" s="107"/>
      <c r="BJ109" s="107"/>
      <c r="BK109" s="107"/>
      <c r="BL109" s="107">
        <v>10</v>
      </c>
      <c r="BM109" s="107"/>
      <c r="BN109" s="107"/>
      <c r="BO109" s="107"/>
      <c r="BP109" s="107"/>
      <c r="BQ109" s="107"/>
      <c r="BR109" s="107"/>
      <c r="BS109" s="107"/>
      <c r="BT109" s="107">
        <v>0</v>
      </c>
      <c r="BU109" s="107"/>
      <c r="BV109" s="107"/>
      <c r="BW109" s="107"/>
      <c r="BX109" s="107"/>
      <c r="BY109" s="107"/>
      <c r="BZ109" s="107"/>
      <c r="CA109" s="107"/>
      <c r="CB109" s="107">
        <v>10</v>
      </c>
      <c r="CC109" s="107"/>
      <c r="CD109" s="107"/>
      <c r="CE109" s="107"/>
      <c r="CF109" s="107"/>
      <c r="CG109" s="107"/>
      <c r="CH109" s="107"/>
      <c r="CI109" s="107"/>
      <c r="CJ109" s="107"/>
      <c r="CK109" s="107">
        <v>10</v>
      </c>
      <c r="CL109" s="107"/>
      <c r="CM109" s="107"/>
      <c r="CN109" s="107"/>
      <c r="CO109" s="107"/>
      <c r="CP109" s="107"/>
      <c r="CQ109" s="107"/>
      <c r="CR109" s="107"/>
      <c r="CS109" s="107">
        <v>0</v>
      </c>
      <c r="CT109" s="107"/>
      <c r="CU109" s="107"/>
      <c r="CV109" s="107"/>
      <c r="CW109" s="107"/>
      <c r="CX109" s="107"/>
      <c r="CY109" s="107"/>
      <c r="CZ109" s="107"/>
      <c r="DA109" s="107"/>
      <c r="DB109" s="107">
        <v>10</v>
      </c>
      <c r="DC109" s="107"/>
      <c r="DD109" s="107"/>
      <c r="DE109" s="107"/>
      <c r="DF109" s="107"/>
      <c r="DG109" s="107"/>
      <c r="DH109" s="107"/>
      <c r="DI109" s="21"/>
      <c r="DJ109" s="21"/>
      <c r="DK109" s="21"/>
      <c r="DL109" s="21"/>
      <c r="DM109" s="21"/>
      <c r="DN109" s="21"/>
      <c r="DO109" s="21"/>
    </row>
    <row r="110" spans="1:119" ht="13.5" customHeight="1">
      <c r="A110" s="21"/>
      <c r="B110" s="88" t="s">
        <v>115</v>
      </c>
      <c r="C110" s="88"/>
      <c r="D110" s="88"/>
      <c r="E110" s="94" t="s">
        <v>169</v>
      </c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88" t="s">
        <v>168</v>
      </c>
      <c r="R110" s="88"/>
      <c r="S110" s="88"/>
      <c r="T110" s="88"/>
      <c r="U110" s="88"/>
      <c r="V110" s="88"/>
      <c r="W110" s="94" t="s">
        <v>264</v>
      </c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107">
        <v>2</v>
      </c>
      <c r="AL110" s="107"/>
      <c r="AM110" s="107"/>
      <c r="AN110" s="107"/>
      <c r="AO110" s="107"/>
      <c r="AP110" s="107"/>
      <c r="AQ110" s="107"/>
      <c r="AR110" s="107"/>
      <c r="AS110" s="107"/>
      <c r="AT110" s="107">
        <v>0</v>
      </c>
      <c r="AU110" s="107"/>
      <c r="AV110" s="107"/>
      <c r="AW110" s="107"/>
      <c r="AX110" s="107"/>
      <c r="AY110" s="107"/>
      <c r="AZ110" s="107"/>
      <c r="BA110" s="107"/>
      <c r="BB110" s="107">
        <v>2</v>
      </c>
      <c r="BC110" s="107"/>
      <c r="BD110" s="107"/>
      <c r="BE110" s="107"/>
      <c r="BF110" s="107"/>
      <c r="BG110" s="107"/>
      <c r="BH110" s="107"/>
      <c r="BI110" s="107"/>
      <c r="BJ110" s="107"/>
      <c r="BK110" s="107"/>
      <c r="BL110" s="107">
        <v>2</v>
      </c>
      <c r="BM110" s="107"/>
      <c r="BN110" s="107"/>
      <c r="BO110" s="107"/>
      <c r="BP110" s="107"/>
      <c r="BQ110" s="107"/>
      <c r="BR110" s="107"/>
      <c r="BS110" s="107"/>
      <c r="BT110" s="107">
        <v>0</v>
      </c>
      <c r="BU110" s="107"/>
      <c r="BV110" s="107"/>
      <c r="BW110" s="107"/>
      <c r="BX110" s="107"/>
      <c r="BY110" s="107"/>
      <c r="BZ110" s="107"/>
      <c r="CA110" s="107"/>
      <c r="CB110" s="107">
        <v>2</v>
      </c>
      <c r="CC110" s="107"/>
      <c r="CD110" s="107"/>
      <c r="CE110" s="107"/>
      <c r="CF110" s="107"/>
      <c r="CG110" s="107"/>
      <c r="CH110" s="107"/>
      <c r="CI110" s="107"/>
      <c r="CJ110" s="107"/>
      <c r="CK110" s="107">
        <v>2</v>
      </c>
      <c r="CL110" s="107"/>
      <c r="CM110" s="107"/>
      <c r="CN110" s="107"/>
      <c r="CO110" s="107"/>
      <c r="CP110" s="107"/>
      <c r="CQ110" s="107"/>
      <c r="CR110" s="107"/>
      <c r="CS110" s="107">
        <v>0</v>
      </c>
      <c r="CT110" s="107"/>
      <c r="CU110" s="107"/>
      <c r="CV110" s="107"/>
      <c r="CW110" s="107"/>
      <c r="CX110" s="107"/>
      <c r="CY110" s="107"/>
      <c r="CZ110" s="107"/>
      <c r="DA110" s="107"/>
      <c r="DB110" s="107">
        <v>2</v>
      </c>
      <c r="DC110" s="107"/>
      <c r="DD110" s="107"/>
      <c r="DE110" s="107"/>
      <c r="DF110" s="107"/>
      <c r="DG110" s="107"/>
      <c r="DH110" s="107"/>
      <c r="DI110" s="21"/>
      <c r="DJ110" s="21"/>
      <c r="DK110" s="21"/>
      <c r="DL110" s="21"/>
      <c r="DM110" s="21"/>
      <c r="DN110" s="21"/>
      <c r="DO110" s="21"/>
    </row>
    <row r="111" spans="1:119" ht="19.5" customHeight="1">
      <c r="A111" s="21"/>
      <c r="B111" s="88" t="s">
        <v>115</v>
      </c>
      <c r="C111" s="88"/>
      <c r="D111" s="88"/>
      <c r="E111" s="94" t="s">
        <v>170</v>
      </c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88" t="s">
        <v>168</v>
      </c>
      <c r="R111" s="88"/>
      <c r="S111" s="88"/>
      <c r="T111" s="88"/>
      <c r="U111" s="88"/>
      <c r="V111" s="88"/>
      <c r="W111" s="94" t="s">
        <v>265</v>
      </c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107">
        <v>23.8</v>
      </c>
      <c r="AL111" s="107"/>
      <c r="AM111" s="107"/>
      <c r="AN111" s="107"/>
      <c r="AO111" s="107"/>
      <c r="AP111" s="107"/>
      <c r="AQ111" s="107"/>
      <c r="AR111" s="107"/>
      <c r="AS111" s="107"/>
      <c r="AT111" s="107">
        <v>0</v>
      </c>
      <c r="AU111" s="107"/>
      <c r="AV111" s="107"/>
      <c r="AW111" s="107"/>
      <c r="AX111" s="107"/>
      <c r="AY111" s="107"/>
      <c r="AZ111" s="107"/>
      <c r="BA111" s="107"/>
      <c r="BB111" s="107">
        <v>23.8</v>
      </c>
      <c r="BC111" s="107"/>
      <c r="BD111" s="107"/>
      <c r="BE111" s="107"/>
      <c r="BF111" s="107"/>
      <c r="BG111" s="107"/>
      <c r="BH111" s="107"/>
      <c r="BI111" s="107"/>
      <c r="BJ111" s="107"/>
      <c r="BK111" s="107"/>
      <c r="BL111" s="107">
        <v>23</v>
      </c>
      <c r="BM111" s="107"/>
      <c r="BN111" s="107"/>
      <c r="BO111" s="107"/>
      <c r="BP111" s="107"/>
      <c r="BQ111" s="107"/>
      <c r="BR111" s="107"/>
      <c r="BS111" s="107"/>
      <c r="BT111" s="107">
        <v>0</v>
      </c>
      <c r="BU111" s="107"/>
      <c r="BV111" s="107"/>
      <c r="BW111" s="107"/>
      <c r="BX111" s="107"/>
      <c r="BY111" s="107"/>
      <c r="BZ111" s="107"/>
      <c r="CA111" s="107"/>
      <c r="CB111" s="107">
        <v>23</v>
      </c>
      <c r="CC111" s="107"/>
      <c r="CD111" s="107"/>
      <c r="CE111" s="107"/>
      <c r="CF111" s="107"/>
      <c r="CG111" s="107"/>
      <c r="CH111" s="107"/>
      <c r="CI111" s="107"/>
      <c r="CJ111" s="107"/>
      <c r="CK111" s="107">
        <v>23</v>
      </c>
      <c r="CL111" s="107"/>
      <c r="CM111" s="107"/>
      <c r="CN111" s="107"/>
      <c r="CO111" s="107"/>
      <c r="CP111" s="107"/>
      <c r="CQ111" s="107"/>
      <c r="CR111" s="107"/>
      <c r="CS111" s="107">
        <v>0</v>
      </c>
      <c r="CT111" s="107"/>
      <c r="CU111" s="107"/>
      <c r="CV111" s="107"/>
      <c r="CW111" s="107"/>
      <c r="CX111" s="107"/>
      <c r="CY111" s="107"/>
      <c r="CZ111" s="107"/>
      <c r="DA111" s="107"/>
      <c r="DB111" s="107">
        <v>23</v>
      </c>
      <c r="DC111" s="107"/>
      <c r="DD111" s="107"/>
      <c r="DE111" s="107"/>
      <c r="DF111" s="107"/>
      <c r="DG111" s="107"/>
      <c r="DH111" s="107"/>
      <c r="DI111" s="21"/>
      <c r="DJ111" s="21"/>
      <c r="DK111" s="21"/>
      <c r="DL111" s="21"/>
      <c r="DM111" s="21"/>
      <c r="DN111" s="21"/>
      <c r="DO111" s="21"/>
    </row>
    <row r="112" spans="1:119" ht="37.5" customHeight="1">
      <c r="A112" s="21"/>
      <c r="B112" s="88" t="s">
        <v>115</v>
      </c>
      <c r="C112" s="88"/>
      <c r="D112" s="88"/>
      <c r="E112" s="94" t="s">
        <v>171</v>
      </c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88" t="s">
        <v>168</v>
      </c>
      <c r="R112" s="88"/>
      <c r="S112" s="88"/>
      <c r="T112" s="88"/>
      <c r="U112" s="88"/>
      <c r="V112" s="88"/>
      <c r="W112" s="94" t="s">
        <v>265</v>
      </c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107">
        <v>25.9</v>
      </c>
      <c r="AL112" s="107"/>
      <c r="AM112" s="107"/>
      <c r="AN112" s="107"/>
      <c r="AO112" s="107"/>
      <c r="AP112" s="107"/>
      <c r="AQ112" s="107"/>
      <c r="AR112" s="107"/>
      <c r="AS112" s="107"/>
      <c r="AT112" s="107">
        <v>0</v>
      </c>
      <c r="AU112" s="107"/>
      <c r="AV112" s="107"/>
      <c r="AW112" s="107"/>
      <c r="AX112" s="107"/>
      <c r="AY112" s="107"/>
      <c r="AZ112" s="107"/>
      <c r="BA112" s="107"/>
      <c r="BB112" s="107">
        <v>25.9</v>
      </c>
      <c r="BC112" s="107"/>
      <c r="BD112" s="107"/>
      <c r="BE112" s="107"/>
      <c r="BF112" s="107"/>
      <c r="BG112" s="107"/>
      <c r="BH112" s="107"/>
      <c r="BI112" s="107"/>
      <c r="BJ112" s="107"/>
      <c r="BK112" s="107"/>
      <c r="BL112" s="107">
        <v>24.9</v>
      </c>
      <c r="BM112" s="107"/>
      <c r="BN112" s="107"/>
      <c r="BO112" s="107"/>
      <c r="BP112" s="107"/>
      <c r="BQ112" s="107"/>
      <c r="BR112" s="107"/>
      <c r="BS112" s="107"/>
      <c r="BT112" s="107">
        <v>0</v>
      </c>
      <c r="BU112" s="107"/>
      <c r="BV112" s="107"/>
      <c r="BW112" s="107"/>
      <c r="BX112" s="107"/>
      <c r="BY112" s="107"/>
      <c r="BZ112" s="107"/>
      <c r="CA112" s="107"/>
      <c r="CB112" s="107">
        <v>24.9</v>
      </c>
      <c r="CC112" s="107"/>
      <c r="CD112" s="107"/>
      <c r="CE112" s="107"/>
      <c r="CF112" s="107"/>
      <c r="CG112" s="107"/>
      <c r="CH112" s="107"/>
      <c r="CI112" s="107"/>
      <c r="CJ112" s="107"/>
      <c r="CK112" s="107">
        <v>25.65</v>
      </c>
      <c r="CL112" s="107"/>
      <c r="CM112" s="107"/>
      <c r="CN112" s="107"/>
      <c r="CO112" s="107"/>
      <c r="CP112" s="107"/>
      <c r="CQ112" s="107"/>
      <c r="CR112" s="107"/>
      <c r="CS112" s="107">
        <v>0</v>
      </c>
      <c r="CT112" s="107"/>
      <c r="CU112" s="107"/>
      <c r="CV112" s="107"/>
      <c r="CW112" s="107"/>
      <c r="CX112" s="107"/>
      <c r="CY112" s="107"/>
      <c r="CZ112" s="107"/>
      <c r="DA112" s="107"/>
      <c r="DB112" s="107">
        <v>25.65</v>
      </c>
      <c r="DC112" s="107"/>
      <c r="DD112" s="107"/>
      <c r="DE112" s="107"/>
      <c r="DF112" s="107"/>
      <c r="DG112" s="107"/>
      <c r="DH112" s="107"/>
      <c r="DI112" s="21"/>
      <c r="DJ112" s="21"/>
      <c r="DK112" s="21"/>
      <c r="DL112" s="21"/>
      <c r="DM112" s="21"/>
      <c r="DN112" s="21"/>
      <c r="DO112" s="21"/>
    </row>
    <row r="113" spans="1:119" ht="19.5" customHeight="1">
      <c r="A113" s="21"/>
      <c r="B113" s="88" t="s">
        <v>115</v>
      </c>
      <c r="C113" s="88"/>
      <c r="D113" s="88"/>
      <c r="E113" s="94" t="s">
        <v>172</v>
      </c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88" t="s">
        <v>168</v>
      </c>
      <c r="R113" s="88"/>
      <c r="S113" s="88"/>
      <c r="T113" s="88"/>
      <c r="U113" s="88"/>
      <c r="V113" s="88"/>
      <c r="W113" s="94" t="s">
        <v>265</v>
      </c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107">
        <v>4</v>
      </c>
      <c r="AL113" s="107"/>
      <c r="AM113" s="107"/>
      <c r="AN113" s="107"/>
      <c r="AO113" s="107"/>
      <c r="AP113" s="107"/>
      <c r="AQ113" s="107"/>
      <c r="AR113" s="107"/>
      <c r="AS113" s="107"/>
      <c r="AT113" s="107">
        <v>0</v>
      </c>
      <c r="AU113" s="107"/>
      <c r="AV113" s="107"/>
      <c r="AW113" s="107"/>
      <c r="AX113" s="107"/>
      <c r="AY113" s="107"/>
      <c r="AZ113" s="107"/>
      <c r="BA113" s="107"/>
      <c r="BB113" s="107">
        <v>4</v>
      </c>
      <c r="BC113" s="107"/>
      <c r="BD113" s="107"/>
      <c r="BE113" s="107"/>
      <c r="BF113" s="107"/>
      <c r="BG113" s="107"/>
      <c r="BH113" s="107"/>
      <c r="BI113" s="107"/>
      <c r="BJ113" s="107"/>
      <c r="BK113" s="107"/>
      <c r="BL113" s="107">
        <v>4</v>
      </c>
      <c r="BM113" s="107"/>
      <c r="BN113" s="107"/>
      <c r="BO113" s="107"/>
      <c r="BP113" s="107"/>
      <c r="BQ113" s="107"/>
      <c r="BR113" s="107"/>
      <c r="BS113" s="107"/>
      <c r="BT113" s="107">
        <v>0</v>
      </c>
      <c r="BU113" s="107"/>
      <c r="BV113" s="107"/>
      <c r="BW113" s="107"/>
      <c r="BX113" s="107"/>
      <c r="BY113" s="107"/>
      <c r="BZ113" s="107"/>
      <c r="CA113" s="107"/>
      <c r="CB113" s="107">
        <v>4</v>
      </c>
      <c r="CC113" s="107"/>
      <c r="CD113" s="107"/>
      <c r="CE113" s="107"/>
      <c r="CF113" s="107"/>
      <c r="CG113" s="107"/>
      <c r="CH113" s="107"/>
      <c r="CI113" s="107"/>
      <c r="CJ113" s="107"/>
      <c r="CK113" s="107">
        <v>4</v>
      </c>
      <c r="CL113" s="107"/>
      <c r="CM113" s="107"/>
      <c r="CN113" s="107"/>
      <c r="CO113" s="107"/>
      <c r="CP113" s="107"/>
      <c r="CQ113" s="107"/>
      <c r="CR113" s="107"/>
      <c r="CS113" s="107">
        <v>0</v>
      </c>
      <c r="CT113" s="107"/>
      <c r="CU113" s="107"/>
      <c r="CV113" s="107"/>
      <c r="CW113" s="107"/>
      <c r="CX113" s="107"/>
      <c r="CY113" s="107"/>
      <c r="CZ113" s="107"/>
      <c r="DA113" s="107"/>
      <c r="DB113" s="107">
        <v>4</v>
      </c>
      <c r="DC113" s="107"/>
      <c r="DD113" s="107"/>
      <c r="DE113" s="107"/>
      <c r="DF113" s="107"/>
      <c r="DG113" s="107"/>
      <c r="DH113" s="107"/>
      <c r="DI113" s="21"/>
      <c r="DJ113" s="21"/>
      <c r="DK113" s="21"/>
      <c r="DL113" s="21"/>
      <c r="DM113" s="21"/>
      <c r="DN113" s="21"/>
      <c r="DO113" s="21"/>
    </row>
    <row r="114" spans="1:119" ht="13.5" customHeight="1">
      <c r="A114" s="21"/>
      <c r="B114" s="88" t="s">
        <v>115</v>
      </c>
      <c r="C114" s="88"/>
      <c r="D114" s="88"/>
      <c r="E114" s="106" t="s">
        <v>173</v>
      </c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88" t="s">
        <v>115</v>
      </c>
      <c r="R114" s="88"/>
      <c r="S114" s="88"/>
      <c r="T114" s="88"/>
      <c r="U114" s="88"/>
      <c r="V114" s="88"/>
      <c r="W114" s="88" t="s">
        <v>115</v>
      </c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 t="s">
        <v>115</v>
      </c>
      <c r="AL114" s="88"/>
      <c r="AM114" s="88"/>
      <c r="AN114" s="88"/>
      <c r="AO114" s="88"/>
      <c r="AP114" s="88"/>
      <c r="AQ114" s="88"/>
      <c r="AR114" s="88"/>
      <c r="AS114" s="88"/>
      <c r="AT114" s="88" t="s">
        <v>115</v>
      </c>
      <c r="AU114" s="88"/>
      <c r="AV114" s="88"/>
      <c r="AW114" s="88"/>
      <c r="AX114" s="88"/>
      <c r="AY114" s="88"/>
      <c r="AZ114" s="88"/>
      <c r="BA114" s="88"/>
      <c r="BB114" s="88" t="s">
        <v>115</v>
      </c>
      <c r="BC114" s="88"/>
      <c r="BD114" s="88"/>
      <c r="BE114" s="88"/>
      <c r="BF114" s="88"/>
      <c r="BG114" s="88"/>
      <c r="BH114" s="88"/>
      <c r="BI114" s="88"/>
      <c r="BJ114" s="88"/>
      <c r="BK114" s="88"/>
      <c r="BL114" s="88" t="s">
        <v>115</v>
      </c>
      <c r="BM114" s="88"/>
      <c r="BN114" s="88"/>
      <c r="BO114" s="88"/>
      <c r="BP114" s="88"/>
      <c r="BQ114" s="88"/>
      <c r="BR114" s="88"/>
      <c r="BS114" s="88"/>
      <c r="BT114" s="88" t="s">
        <v>115</v>
      </c>
      <c r="BU114" s="88"/>
      <c r="BV114" s="88"/>
      <c r="BW114" s="88"/>
      <c r="BX114" s="88"/>
      <c r="BY114" s="88"/>
      <c r="BZ114" s="88"/>
      <c r="CA114" s="88"/>
      <c r="CB114" s="88" t="s">
        <v>115</v>
      </c>
      <c r="CC114" s="88"/>
      <c r="CD114" s="88"/>
      <c r="CE114" s="88"/>
      <c r="CF114" s="88"/>
      <c r="CG114" s="88"/>
      <c r="CH114" s="88"/>
      <c r="CI114" s="88"/>
      <c r="CJ114" s="88"/>
      <c r="CK114" s="88" t="s">
        <v>115</v>
      </c>
      <c r="CL114" s="88"/>
      <c r="CM114" s="88"/>
      <c r="CN114" s="88"/>
      <c r="CO114" s="88"/>
      <c r="CP114" s="88"/>
      <c r="CQ114" s="88"/>
      <c r="CR114" s="88"/>
      <c r="CS114" s="88" t="s">
        <v>115</v>
      </c>
      <c r="CT114" s="88"/>
      <c r="CU114" s="88"/>
      <c r="CV114" s="88"/>
      <c r="CW114" s="88"/>
      <c r="CX114" s="88"/>
      <c r="CY114" s="88"/>
      <c r="CZ114" s="88"/>
      <c r="DA114" s="88"/>
      <c r="DB114" s="88" t="s">
        <v>115</v>
      </c>
      <c r="DC114" s="88"/>
      <c r="DD114" s="88"/>
      <c r="DE114" s="88"/>
      <c r="DF114" s="88"/>
      <c r="DG114" s="88"/>
      <c r="DH114" s="88"/>
      <c r="DI114" s="21"/>
      <c r="DJ114" s="21"/>
      <c r="DK114" s="21"/>
      <c r="DL114" s="21"/>
      <c r="DM114" s="21"/>
      <c r="DN114" s="21"/>
      <c r="DO114" s="21"/>
    </row>
    <row r="115" spans="1:119" ht="13.5" customHeight="1">
      <c r="A115" s="21"/>
      <c r="B115" s="88" t="s">
        <v>115</v>
      </c>
      <c r="C115" s="88"/>
      <c r="D115" s="88"/>
      <c r="E115" s="94" t="s">
        <v>174</v>
      </c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88" t="s">
        <v>175</v>
      </c>
      <c r="R115" s="88"/>
      <c r="S115" s="88"/>
      <c r="T115" s="88"/>
      <c r="U115" s="88"/>
      <c r="V115" s="88"/>
      <c r="W115" s="94" t="s">
        <v>264</v>
      </c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107">
        <v>489</v>
      </c>
      <c r="AL115" s="107"/>
      <c r="AM115" s="107"/>
      <c r="AN115" s="107"/>
      <c r="AO115" s="107"/>
      <c r="AP115" s="107"/>
      <c r="AQ115" s="107"/>
      <c r="AR115" s="107"/>
      <c r="AS115" s="107"/>
      <c r="AT115" s="107">
        <v>0</v>
      </c>
      <c r="AU115" s="107"/>
      <c r="AV115" s="107"/>
      <c r="AW115" s="107"/>
      <c r="AX115" s="107"/>
      <c r="AY115" s="107"/>
      <c r="AZ115" s="107"/>
      <c r="BA115" s="107"/>
      <c r="BB115" s="107">
        <f>AK115</f>
        <v>489</v>
      </c>
      <c r="BC115" s="107"/>
      <c r="BD115" s="107"/>
      <c r="BE115" s="107"/>
      <c r="BF115" s="107"/>
      <c r="BG115" s="107"/>
      <c r="BH115" s="107"/>
      <c r="BI115" s="107"/>
      <c r="BJ115" s="107"/>
      <c r="BK115" s="107"/>
      <c r="BL115" s="107">
        <v>489</v>
      </c>
      <c r="BM115" s="107"/>
      <c r="BN115" s="107"/>
      <c r="BO115" s="107"/>
      <c r="BP115" s="107"/>
      <c r="BQ115" s="107"/>
      <c r="BR115" s="107"/>
      <c r="BS115" s="107"/>
      <c r="BT115" s="107">
        <v>0</v>
      </c>
      <c r="BU115" s="107"/>
      <c r="BV115" s="107"/>
      <c r="BW115" s="107"/>
      <c r="BX115" s="107"/>
      <c r="BY115" s="107"/>
      <c r="BZ115" s="107"/>
      <c r="CA115" s="107"/>
      <c r="CB115" s="107">
        <f>BL115+BT115</f>
        <v>489</v>
      </c>
      <c r="CC115" s="107"/>
      <c r="CD115" s="107"/>
      <c r="CE115" s="107"/>
      <c r="CF115" s="107"/>
      <c r="CG115" s="107"/>
      <c r="CH115" s="107"/>
      <c r="CI115" s="107"/>
      <c r="CJ115" s="107"/>
      <c r="CK115" s="107">
        <v>489</v>
      </c>
      <c r="CL115" s="107"/>
      <c r="CM115" s="107"/>
      <c r="CN115" s="107"/>
      <c r="CO115" s="107"/>
      <c r="CP115" s="107"/>
      <c r="CQ115" s="107"/>
      <c r="CR115" s="107"/>
      <c r="CS115" s="107">
        <v>0</v>
      </c>
      <c r="CT115" s="107"/>
      <c r="CU115" s="107"/>
      <c r="CV115" s="107"/>
      <c r="CW115" s="107"/>
      <c r="CX115" s="107"/>
      <c r="CY115" s="107"/>
      <c r="CZ115" s="107"/>
      <c r="DA115" s="107"/>
      <c r="DB115" s="107">
        <f>CK115+CS115</f>
        <v>489</v>
      </c>
      <c r="DC115" s="107"/>
      <c r="DD115" s="107"/>
      <c r="DE115" s="107"/>
      <c r="DF115" s="107"/>
      <c r="DG115" s="107"/>
      <c r="DH115" s="107"/>
      <c r="DI115" s="21"/>
      <c r="DJ115" s="21"/>
      <c r="DK115" s="21"/>
      <c r="DL115" s="21"/>
      <c r="DM115" s="21"/>
      <c r="DN115" s="21"/>
      <c r="DO115" s="21"/>
    </row>
    <row r="116" spans="1:119" ht="18" customHeight="1">
      <c r="A116" s="21"/>
      <c r="B116" s="142"/>
      <c r="C116" s="143"/>
      <c r="D116" s="144"/>
      <c r="E116" s="148" t="s">
        <v>253</v>
      </c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50"/>
      <c r="Q116" s="142"/>
      <c r="R116" s="143"/>
      <c r="S116" s="143"/>
      <c r="T116" s="143"/>
      <c r="U116" s="143"/>
      <c r="V116" s="144"/>
      <c r="W116" s="148" t="s">
        <v>264</v>
      </c>
      <c r="X116" s="149"/>
      <c r="Y116" s="149"/>
      <c r="Z116" s="149"/>
      <c r="AA116" s="149"/>
      <c r="AB116" s="149"/>
      <c r="AC116" s="149"/>
      <c r="AD116" s="149"/>
      <c r="AE116" s="149"/>
      <c r="AF116" s="149"/>
      <c r="AG116" s="149"/>
      <c r="AH116" s="149"/>
      <c r="AI116" s="149"/>
      <c r="AJ116" s="150"/>
      <c r="AK116" s="26"/>
      <c r="AL116" s="145">
        <v>232</v>
      </c>
      <c r="AM116" s="151"/>
      <c r="AN116" s="151"/>
      <c r="AO116" s="151"/>
      <c r="AP116" s="151"/>
      <c r="AQ116" s="151"/>
      <c r="AR116" s="151"/>
      <c r="AS116" s="152"/>
      <c r="AT116" s="107">
        <v>0</v>
      </c>
      <c r="AU116" s="107"/>
      <c r="AV116" s="107"/>
      <c r="AW116" s="107"/>
      <c r="AX116" s="107"/>
      <c r="AY116" s="107"/>
      <c r="AZ116" s="107"/>
      <c r="BA116" s="107"/>
      <c r="BB116" s="107">
        <v>232</v>
      </c>
      <c r="BC116" s="107"/>
      <c r="BD116" s="107"/>
      <c r="BE116" s="107"/>
      <c r="BF116" s="107"/>
      <c r="BG116" s="107"/>
      <c r="BH116" s="107"/>
      <c r="BI116" s="107"/>
      <c r="BJ116" s="107"/>
      <c r="BK116" s="107"/>
      <c r="BL116" s="145">
        <v>232</v>
      </c>
      <c r="BM116" s="146"/>
      <c r="BN116" s="146"/>
      <c r="BO116" s="146"/>
      <c r="BP116" s="146"/>
      <c r="BQ116" s="146"/>
      <c r="BR116" s="146"/>
      <c r="BS116" s="147"/>
      <c r="BT116" s="145">
        <v>0</v>
      </c>
      <c r="BU116" s="146"/>
      <c r="BV116" s="146"/>
      <c r="BW116" s="146"/>
      <c r="BX116" s="146"/>
      <c r="BY116" s="146"/>
      <c r="BZ116" s="146"/>
      <c r="CA116" s="147"/>
      <c r="CB116" s="107">
        <v>232</v>
      </c>
      <c r="CC116" s="107"/>
      <c r="CD116" s="107"/>
      <c r="CE116" s="107"/>
      <c r="CF116" s="107"/>
      <c r="CG116" s="107"/>
      <c r="CH116" s="107"/>
      <c r="CI116" s="107"/>
      <c r="CJ116" s="107"/>
      <c r="CK116" s="145">
        <v>242</v>
      </c>
      <c r="CL116" s="146"/>
      <c r="CM116" s="146"/>
      <c r="CN116" s="146"/>
      <c r="CO116" s="146"/>
      <c r="CP116" s="146"/>
      <c r="CQ116" s="146"/>
      <c r="CR116" s="147"/>
      <c r="CS116" s="145">
        <v>0</v>
      </c>
      <c r="CT116" s="146"/>
      <c r="CU116" s="146"/>
      <c r="CV116" s="146"/>
      <c r="CW116" s="146"/>
      <c r="CX116" s="146"/>
      <c r="CY116" s="146"/>
      <c r="CZ116" s="146"/>
      <c r="DA116" s="147"/>
      <c r="DB116" s="107">
        <v>242</v>
      </c>
      <c r="DC116" s="107"/>
      <c r="DD116" s="107"/>
      <c r="DE116" s="107"/>
      <c r="DF116" s="107"/>
      <c r="DG116" s="107"/>
      <c r="DH116" s="107"/>
      <c r="DI116" s="21"/>
      <c r="DJ116" s="21"/>
      <c r="DK116" s="21"/>
      <c r="DL116" s="21"/>
      <c r="DM116" s="21"/>
      <c r="DN116" s="21"/>
      <c r="DO116" s="21"/>
    </row>
    <row r="117" spans="1:119" ht="13.5" customHeight="1">
      <c r="A117" s="21"/>
      <c r="B117" s="88" t="s">
        <v>115</v>
      </c>
      <c r="C117" s="88"/>
      <c r="D117" s="88"/>
      <c r="E117" s="106" t="s">
        <v>176</v>
      </c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88" t="s">
        <v>115</v>
      </c>
      <c r="R117" s="88"/>
      <c r="S117" s="88"/>
      <c r="T117" s="88"/>
      <c r="U117" s="88"/>
      <c r="V117" s="88"/>
      <c r="W117" s="88" t="s">
        <v>115</v>
      </c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 t="s">
        <v>115</v>
      </c>
      <c r="AL117" s="88"/>
      <c r="AM117" s="88"/>
      <c r="AN117" s="88"/>
      <c r="AO117" s="88"/>
      <c r="AP117" s="88"/>
      <c r="AQ117" s="88"/>
      <c r="AR117" s="88"/>
      <c r="AS117" s="88"/>
      <c r="AT117" s="88" t="s">
        <v>115</v>
      </c>
      <c r="AU117" s="88"/>
      <c r="AV117" s="88"/>
      <c r="AW117" s="88"/>
      <c r="AX117" s="88"/>
      <c r="AY117" s="88"/>
      <c r="AZ117" s="88"/>
      <c r="BA117" s="88"/>
      <c r="BB117" s="88" t="s">
        <v>115</v>
      </c>
      <c r="BC117" s="88"/>
      <c r="BD117" s="88"/>
      <c r="BE117" s="88"/>
      <c r="BF117" s="88"/>
      <c r="BG117" s="88"/>
      <c r="BH117" s="88"/>
      <c r="BI117" s="88"/>
      <c r="BJ117" s="88"/>
      <c r="BK117" s="88"/>
      <c r="BL117" s="88" t="s">
        <v>115</v>
      </c>
      <c r="BM117" s="88"/>
      <c r="BN117" s="88"/>
      <c r="BO117" s="88"/>
      <c r="BP117" s="88"/>
      <c r="BQ117" s="88"/>
      <c r="BR117" s="88"/>
      <c r="BS117" s="88"/>
      <c r="BT117" s="88" t="s">
        <v>115</v>
      </c>
      <c r="BU117" s="88"/>
      <c r="BV117" s="88"/>
      <c r="BW117" s="88"/>
      <c r="BX117" s="88"/>
      <c r="BY117" s="88"/>
      <c r="BZ117" s="88"/>
      <c r="CA117" s="88"/>
      <c r="CB117" s="88" t="s">
        <v>115</v>
      </c>
      <c r="CC117" s="88"/>
      <c r="CD117" s="88"/>
      <c r="CE117" s="88"/>
      <c r="CF117" s="88"/>
      <c r="CG117" s="88"/>
      <c r="CH117" s="88"/>
      <c r="CI117" s="88"/>
      <c r="CJ117" s="88"/>
      <c r="CK117" s="88" t="s">
        <v>115</v>
      </c>
      <c r="CL117" s="88"/>
      <c r="CM117" s="88"/>
      <c r="CN117" s="88"/>
      <c r="CO117" s="88"/>
      <c r="CP117" s="88"/>
      <c r="CQ117" s="88"/>
      <c r="CR117" s="88"/>
      <c r="CS117" s="88" t="s">
        <v>115</v>
      </c>
      <c r="CT117" s="88"/>
      <c r="CU117" s="88"/>
      <c r="CV117" s="88"/>
      <c r="CW117" s="88"/>
      <c r="CX117" s="88"/>
      <c r="CY117" s="88"/>
      <c r="CZ117" s="88"/>
      <c r="DA117" s="88"/>
      <c r="DB117" s="88" t="s">
        <v>115</v>
      </c>
      <c r="DC117" s="88"/>
      <c r="DD117" s="88"/>
      <c r="DE117" s="88"/>
      <c r="DF117" s="88"/>
      <c r="DG117" s="88"/>
      <c r="DH117" s="88"/>
      <c r="DI117" s="21"/>
      <c r="DJ117" s="21"/>
      <c r="DK117" s="21"/>
      <c r="DL117" s="21"/>
      <c r="DM117" s="21"/>
      <c r="DN117" s="21"/>
      <c r="DO117" s="21"/>
    </row>
    <row r="118" spans="1:119" ht="13.5" customHeight="1">
      <c r="A118" s="21"/>
      <c r="B118" s="88" t="s">
        <v>115</v>
      </c>
      <c r="C118" s="88"/>
      <c r="D118" s="88"/>
      <c r="E118" s="94" t="s">
        <v>177</v>
      </c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88" t="s">
        <v>178</v>
      </c>
      <c r="R118" s="88"/>
      <c r="S118" s="88"/>
      <c r="T118" s="88"/>
      <c r="U118" s="88"/>
      <c r="V118" s="88"/>
      <c r="W118" s="94" t="s">
        <v>266</v>
      </c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107">
        <v>23657</v>
      </c>
      <c r="AL118" s="107"/>
      <c r="AM118" s="107"/>
      <c r="AN118" s="107"/>
      <c r="AO118" s="107"/>
      <c r="AP118" s="107"/>
      <c r="AQ118" s="107"/>
      <c r="AR118" s="107"/>
      <c r="AS118" s="107"/>
      <c r="AT118" s="107">
        <v>0</v>
      </c>
      <c r="AU118" s="107"/>
      <c r="AV118" s="107"/>
      <c r="AW118" s="107"/>
      <c r="AX118" s="107"/>
      <c r="AY118" s="107"/>
      <c r="AZ118" s="107"/>
      <c r="BA118" s="107"/>
      <c r="BB118" s="107">
        <v>23657</v>
      </c>
      <c r="BC118" s="107"/>
      <c r="BD118" s="107"/>
      <c r="BE118" s="107"/>
      <c r="BF118" s="107"/>
      <c r="BG118" s="107"/>
      <c r="BH118" s="107"/>
      <c r="BI118" s="107"/>
      <c r="BJ118" s="107"/>
      <c r="BK118" s="107"/>
      <c r="BL118" s="107">
        <v>26286</v>
      </c>
      <c r="BM118" s="107"/>
      <c r="BN118" s="107"/>
      <c r="BO118" s="107"/>
      <c r="BP118" s="107"/>
      <c r="BQ118" s="107"/>
      <c r="BR118" s="107"/>
      <c r="BS118" s="107"/>
      <c r="BT118" s="107">
        <v>0</v>
      </c>
      <c r="BU118" s="107"/>
      <c r="BV118" s="107"/>
      <c r="BW118" s="107"/>
      <c r="BX118" s="107"/>
      <c r="BY118" s="107"/>
      <c r="BZ118" s="107"/>
      <c r="CA118" s="107"/>
      <c r="CB118" s="107">
        <v>26286</v>
      </c>
      <c r="CC118" s="107"/>
      <c r="CD118" s="107"/>
      <c r="CE118" s="107"/>
      <c r="CF118" s="107"/>
      <c r="CG118" s="107"/>
      <c r="CH118" s="107"/>
      <c r="CI118" s="107"/>
      <c r="CJ118" s="107"/>
      <c r="CK118" s="107">
        <v>24463</v>
      </c>
      <c r="CL118" s="107"/>
      <c r="CM118" s="107"/>
      <c r="CN118" s="107"/>
      <c r="CO118" s="107"/>
      <c r="CP118" s="107"/>
      <c r="CQ118" s="107"/>
      <c r="CR118" s="107"/>
      <c r="CS118" s="107">
        <v>0</v>
      </c>
      <c r="CT118" s="107"/>
      <c r="CU118" s="107"/>
      <c r="CV118" s="107"/>
      <c r="CW118" s="107"/>
      <c r="CX118" s="107"/>
      <c r="CY118" s="107"/>
      <c r="CZ118" s="107"/>
      <c r="DA118" s="107"/>
      <c r="DB118" s="107">
        <v>24463</v>
      </c>
      <c r="DC118" s="107"/>
      <c r="DD118" s="107"/>
      <c r="DE118" s="107"/>
      <c r="DF118" s="107"/>
      <c r="DG118" s="107"/>
      <c r="DH118" s="107"/>
      <c r="DI118" s="21"/>
      <c r="DJ118" s="21"/>
      <c r="DK118" s="21"/>
      <c r="DL118" s="21"/>
      <c r="DM118" s="21"/>
      <c r="DN118" s="21"/>
      <c r="DO118" s="21"/>
    </row>
    <row r="119" spans="1:119" ht="13.5" customHeight="1">
      <c r="A119" s="21"/>
      <c r="B119" s="88" t="s">
        <v>115</v>
      </c>
      <c r="C119" s="88"/>
      <c r="D119" s="88"/>
      <c r="E119" s="94" t="s">
        <v>179</v>
      </c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88" t="s">
        <v>269</v>
      </c>
      <c r="R119" s="88"/>
      <c r="S119" s="88"/>
      <c r="T119" s="88"/>
      <c r="U119" s="88"/>
      <c r="V119" s="88"/>
      <c r="W119" s="94" t="s">
        <v>266</v>
      </c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107">
        <v>26.7</v>
      </c>
      <c r="AL119" s="107"/>
      <c r="AM119" s="107"/>
      <c r="AN119" s="107"/>
      <c r="AO119" s="107"/>
      <c r="AP119" s="107"/>
      <c r="AQ119" s="107"/>
      <c r="AR119" s="107"/>
      <c r="AS119" s="107"/>
      <c r="AT119" s="107">
        <v>0</v>
      </c>
      <c r="AU119" s="107"/>
      <c r="AV119" s="107"/>
      <c r="AW119" s="107"/>
      <c r="AX119" s="107"/>
      <c r="AY119" s="107"/>
      <c r="AZ119" s="107"/>
      <c r="BA119" s="107"/>
      <c r="BB119" s="107">
        <v>26.7</v>
      </c>
      <c r="BC119" s="107"/>
      <c r="BD119" s="107"/>
      <c r="BE119" s="107"/>
      <c r="BF119" s="107"/>
      <c r="BG119" s="107"/>
      <c r="BH119" s="107"/>
      <c r="BI119" s="107"/>
      <c r="BJ119" s="107"/>
      <c r="BK119" s="107"/>
      <c r="BL119" s="107">
        <v>39.3</v>
      </c>
      <c r="BM119" s="107"/>
      <c r="BN119" s="107"/>
      <c r="BO119" s="107"/>
      <c r="BP119" s="107"/>
      <c r="BQ119" s="107"/>
      <c r="BR119" s="107"/>
      <c r="BS119" s="107"/>
      <c r="BT119" s="107">
        <v>0</v>
      </c>
      <c r="BU119" s="107"/>
      <c r="BV119" s="107"/>
      <c r="BW119" s="107"/>
      <c r="BX119" s="107"/>
      <c r="BY119" s="107"/>
      <c r="BZ119" s="107"/>
      <c r="CA119" s="107"/>
      <c r="CB119" s="107">
        <v>39.3</v>
      </c>
      <c r="CC119" s="107"/>
      <c r="CD119" s="107"/>
      <c r="CE119" s="107"/>
      <c r="CF119" s="107"/>
      <c r="CG119" s="107"/>
      <c r="CH119" s="107"/>
      <c r="CI119" s="107"/>
      <c r="CJ119" s="107"/>
      <c r="CK119" s="107">
        <v>39.9</v>
      </c>
      <c r="CL119" s="107"/>
      <c r="CM119" s="107"/>
      <c r="CN119" s="107"/>
      <c r="CO119" s="107"/>
      <c r="CP119" s="107"/>
      <c r="CQ119" s="107"/>
      <c r="CR119" s="107"/>
      <c r="CS119" s="107">
        <v>0</v>
      </c>
      <c r="CT119" s="107"/>
      <c r="CU119" s="107"/>
      <c r="CV119" s="107"/>
      <c r="CW119" s="107"/>
      <c r="CX119" s="107"/>
      <c r="CY119" s="107"/>
      <c r="CZ119" s="107"/>
      <c r="DA119" s="107"/>
      <c r="DB119" s="107">
        <v>39.9</v>
      </c>
      <c r="DC119" s="107"/>
      <c r="DD119" s="107"/>
      <c r="DE119" s="107"/>
      <c r="DF119" s="107"/>
      <c r="DG119" s="107"/>
      <c r="DH119" s="107"/>
      <c r="DI119" s="21"/>
      <c r="DJ119" s="21"/>
      <c r="DK119" s="21"/>
      <c r="DL119" s="21"/>
      <c r="DM119" s="21"/>
      <c r="DN119" s="21"/>
      <c r="DO119" s="21"/>
    </row>
    <row r="120" spans="1:119" ht="13.5" customHeight="1">
      <c r="A120" s="21"/>
      <c r="B120" s="88" t="s">
        <v>115</v>
      </c>
      <c r="C120" s="88"/>
      <c r="D120" s="88"/>
      <c r="E120" s="106" t="s">
        <v>180</v>
      </c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88" t="s">
        <v>115</v>
      </c>
      <c r="R120" s="88"/>
      <c r="S120" s="88"/>
      <c r="T120" s="88"/>
      <c r="U120" s="88"/>
      <c r="V120" s="88"/>
      <c r="W120" s="88" t="s">
        <v>115</v>
      </c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 t="s">
        <v>115</v>
      </c>
      <c r="AL120" s="88"/>
      <c r="AM120" s="88"/>
      <c r="AN120" s="88"/>
      <c r="AO120" s="88"/>
      <c r="AP120" s="88"/>
      <c r="AQ120" s="88"/>
      <c r="AR120" s="88"/>
      <c r="AS120" s="88"/>
      <c r="AT120" s="88" t="s">
        <v>115</v>
      </c>
      <c r="AU120" s="88"/>
      <c r="AV120" s="88"/>
      <c r="AW120" s="88"/>
      <c r="AX120" s="88"/>
      <c r="AY120" s="88"/>
      <c r="AZ120" s="88"/>
      <c r="BA120" s="88"/>
      <c r="BB120" s="88" t="s">
        <v>115</v>
      </c>
      <c r="BC120" s="88"/>
      <c r="BD120" s="88"/>
      <c r="BE120" s="88"/>
      <c r="BF120" s="88"/>
      <c r="BG120" s="88"/>
      <c r="BH120" s="88"/>
      <c r="BI120" s="88"/>
      <c r="BJ120" s="88"/>
      <c r="BK120" s="88"/>
      <c r="BL120" s="88" t="s">
        <v>115</v>
      </c>
      <c r="BM120" s="88"/>
      <c r="BN120" s="88"/>
      <c r="BO120" s="88"/>
      <c r="BP120" s="88"/>
      <c r="BQ120" s="88"/>
      <c r="BR120" s="88"/>
      <c r="BS120" s="88"/>
      <c r="BT120" s="88" t="s">
        <v>115</v>
      </c>
      <c r="BU120" s="88"/>
      <c r="BV120" s="88"/>
      <c r="BW120" s="88"/>
      <c r="BX120" s="88"/>
      <c r="BY120" s="88"/>
      <c r="BZ120" s="88"/>
      <c r="CA120" s="88"/>
      <c r="CB120" s="88" t="s">
        <v>115</v>
      </c>
      <c r="CC120" s="88"/>
      <c r="CD120" s="88"/>
      <c r="CE120" s="88"/>
      <c r="CF120" s="88"/>
      <c r="CG120" s="88"/>
      <c r="CH120" s="88"/>
      <c r="CI120" s="88"/>
      <c r="CJ120" s="88"/>
      <c r="CK120" s="88" t="s">
        <v>115</v>
      </c>
      <c r="CL120" s="88"/>
      <c r="CM120" s="88"/>
      <c r="CN120" s="88"/>
      <c r="CO120" s="88"/>
      <c r="CP120" s="88"/>
      <c r="CQ120" s="88"/>
      <c r="CR120" s="88"/>
      <c r="CS120" s="88" t="s">
        <v>115</v>
      </c>
      <c r="CT120" s="88"/>
      <c r="CU120" s="88"/>
      <c r="CV120" s="88"/>
      <c r="CW120" s="88"/>
      <c r="CX120" s="88"/>
      <c r="CY120" s="88"/>
      <c r="CZ120" s="88"/>
      <c r="DA120" s="88"/>
      <c r="DB120" s="88" t="s">
        <v>115</v>
      </c>
      <c r="DC120" s="88"/>
      <c r="DD120" s="88"/>
      <c r="DE120" s="88"/>
      <c r="DF120" s="88"/>
      <c r="DG120" s="88"/>
      <c r="DH120" s="88"/>
      <c r="DI120" s="21"/>
      <c r="DJ120" s="21"/>
      <c r="DK120" s="21"/>
      <c r="DL120" s="21"/>
      <c r="DM120" s="21"/>
      <c r="DN120" s="21"/>
      <c r="DO120" s="21"/>
    </row>
    <row r="121" spans="1:119" ht="19.5" customHeight="1">
      <c r="A121" s="21"/>
      <c r="B121" s="88" t="s">
        <v>115</v>
      </c>
      <c r="C121" s="88"/>
      <c r="D121" s="88"/>
      <c r="E121" s="94" t="s">
        <v>181</v>
      </c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88" t="s">
        <v>182</v>
      </c>
      <c r="R121" s="88"/>
      <c r="S121" s="88"/>
      <c r="T121" s="88"/>
      <c r="U121" s="88"/>
      <c r="V121" s="88"/>
      <c r="W121" s="94" t="s">
        <v>266</v>
      </c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107">
        <v>55</v>
      </c>
      <c r="AL121" s="107"/>
      <c r="AM121" s="107"/>
      <c r="AN121" s="107"/>
      <c r="AO121" s="107"/>
      <c r="AP121" s="107"/>
      <c r="AQ121" s="107"/>
      <c r="AR121" s="107"/>
      <c r="AS121" s="107"/>
      <c r="AT121" s="107">
        <v>0</v>
      </c>
      <c r="AU121" s="107"/>
      <c r="AV121" s="107"/>
      <c r="AW121" s="107"/>
      <c r="AX121" s="107"/>
      <c r="AY121" s="107"/>
      <c r="AZ121" s="107"/>
      <c r="BA121" s="107"/>
      <c r="BB121" s="107">
        <v>55</v>
      </c>
      <c r="BC121" s="107"/>
      <c r="BD121" s="107"/>
      <c r="BE121" s="107"/>
      <c r="BF121" s="107"/>
      <c r="BG121" s="107"/>
      <c r="BH121" s="107"/>
      <c r="BI121" s="107"/>
      <c r="BJ121" s="107"/>
      <c r="BK121" s="107"/>
      <c r="BL121" s="107">
        <v>55</v>
      </c>
      <c r="BM121" s="107"/>
      <c r="BN121" s="107"/>
      <c r="BO121" s="107"/>
      <c r="BP121" s="107"/>
      <c r="BQ121" s="107"/>
      <c r="BR121" s="107"/>
      <c r="BS121" s="107"/>
      <c r="BT121" s="107">
        <v>0</v>
      </c>
      <c r="BU121" s="107"/>
      <c r="BV121" s="107"/>
      <c r="BW121" s="107"/>
      <c r="BX121" s="107"/>
      <c r="BY121" s="107"/>
      <c r="BZ121" s="107"/>
      <c r="CA121" s="107"/>
      <c r="CB121" s="107">
        <v>55</v>
      </c>
      <c r="CC121" s="107"/>
      <c r="CD121" s="107"/>
      <c r="CE121" s="107"/>
      <c r="CF121" s="107"/>
      <c r="CG121" s="107"/>
      <c r="CH121" s="107"/>
      <c r="CI121" s="107"/>
      <c r="CJ121" s="107"/>
      <c r="CK121" s="107">
        <v>55</v>
      </c>
      <c r="CL121" s="107"/>
      <c r="CM121" s="107"/>
      <c r="CN121" s="107"/>
      <c r="CO121" s="107"/>
      <c r="CP121" s="107"/>
      <c r="CQ121" s="107"/>
      <c r="CR121" s="107"/>
      <c r="CS121" s="107">
        <v>0</v>
      </c>
      <c r="CT121" s="107"/>
      <c r="CU121" s="107"/>
      <c r="CV121" s="107"/>
      <c r="CW121" s="107"/>
      <c r="CX121" s="107"/>
      <c r="CY121" s="107"/>
      <c r="CZ121" s="107"/>
      <c r="DA121" s="107"/>
      <c r="DB121" s="107">
        <v>55</v>
      </c>
      <c r="DC121" s="107"/>
      <c r="DD121" s="107"/>
      <c r="DE121" s="107"/>
      <c r="DF121" s="107"/>
      <c r="DG121" s="107"/>
      <c r="DH121" s="107"/>
      <c r="DI121" s="21"/>
      <c r="DJ121" s="21"/>
      <c r="DK121" s="21"/>
      <c r="DL121" s="21"/>
      <c r="DM121" s="21"/>
      <c r="DN121" s="21"/>
      <c r="DO121" s="21"/>
    </row>
    <row r="122" spans="1:119" ht="13.5" customHeight="1">
      <c r="A122" s="21"/>
      <c r="B122" s="88" t="s">
        <v>115</v>
      </c>
      <c r="C122" s="88"/>
      <c r="D122" s="88"/>
      <c r="E122" s="94" t="s">
        <v>183</v>
      </c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88" t="s">
        <v>168</v>
      </c>
      <c r="R122" s="88"/>
      <c r="S122" s="88"/>
      <c r="T122" s="88"/>
      <c r="U122" s="88"/>
      <c r="V122" s="88"/>
      <c r="W122" s="94" t="s">
        <v>264</v>
      </c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107">
        <v>115</v>
      </c>
      <c r="AL122" s="107"/>
      <c r="AM122" s="107"/>
      <c r="AN122" s="107"/>
      <c r="AO122" s="107"/>
      <c r="AP122" s="107"/>
      <c r="AQ122" s="107"/>
      <c r="AR122" s="107"/>
      <c r="AS122" s="107"/>
      <c r="AT122" s="107">
        <v>0</v>
      </c>
      <c r="AU122" s="107"/>
      <c r="AV122" s="107"/>
      <c r="AW122" s="107"/>
      <c r="AX122" s="107"/>
      <c r="AY122" s="107"/>
      <c r="AZ122" s="107"/>
      <c r="BA122" s="107"/>
      <c r="BB122" s="107">
        <v>115</v>
      </c>
      <c r="BC122" s="107"/>
      <c r="BD122" s="107"/>
      <c r="BE122" s="107"/>
      <c r="BF122" s="107"/>
      <c r="BG122" s="107"/>
      <c r="BH122" s="107"/>
      <c r="BI122" s="107"/>
      <c r="BJ122" s="107"/>
      <c r="BK122" s="107"/>
      <c r="BL122" s="107">
        <v>169</v>
      </c>
      <c r="BM122" s="107"/>
      <c r="BN122" s="107"/>
      <c r="BO122" s="107"/>
      <c r="BP122" s="107"/>
      <c r="BQ122" s="107"/>
      <c r="BR122" s="107"/>
      <c r="BS122" s="107"/>
      <c r="BT122" s="107">
        <v>0</v>
      </c>
      <c r="BU122" s="107"/>
      <c r="BV122" s="107"/>
      <c r="BW122" s="107"/>
      <c r="BX122" s="107"/>
      <c r="BY122" s="107"/>
      <c r="BZ122" s="107"/>
      <c r="CA122" s="107"/>
      <c r="CB122" s="107">
        <v>169</v>
      </c>
      <c r="CC122" s="107"/>
      <c r="CD122" s="107"/>
      <c r="CE122" s="107"/>
      <c r="CF122" s="107"/>
      <c r="CG122" s="107"/>
      <c r="CH122" s="107"/>
      <c r="CI122" s="107"/>
      <c r="CJ122" s="107"/>
      <c r="CK122" s="107">
        <v>165</v>
      </c>
      <c r="CL122" s="107"/>
      <c r="CM122" s="107"/>
      <c r="CN122" s="107"/>
      <c r="CO122" s="107"/>
      <c r="CP122" s="107"/>
      <c r="CQ122" s="107"/>
      <c r="CR122" s="107"/>
      <c r="CS122" s="107">
        <v>0</v>
      </c>
      <c r="CT122" s="107"/>
      <c r="CU122" s="107"/>
      <c r="CV122" s="107"/>
      <c r="CW122" s="107"/>
      <c r="CX122" s="107"/>
      <c r="CY122" s="107"/>
      <c r="CZ122" s="107"/>
      <c r="DA122" s="107"/>
      <c r="DB122" s="107">
        <v>165</v>
      </c>
      <c r="DC122" s="107"/>
      <c r="DD122" s="107"/>
      <c r="DE122" s="107"/>
      <c r="DF122" s="107"/>
      <c r="DG122" s="107"/>
      <c r="DH122" s="107"/>
      <c r="DI122" s="21"/>
      <c r="DJ122" s="21"/>
      <c r="DK122" s="21"/>
      <c r="DL122" s="21"/>
      <c r="DM122" s="21"/>
      <c r="DN122" s="21"/>
      <c r="DO122" s="21"/>
    </row>
    <row r="123" spans="1:119" ht="83.25" customHeight="1">
      <c r="A123" s="21"/>
      <c r="B123" s="22"/>
      <c r="C123" s="22"/>
      <c r="D123" s="22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2"/>
      <c r="R123" s="22"/>
      <c r="S123" s="22"/>
      <c r="T123" s="22"/>
      <c r="U123" s="22"/>
      <c r="V123" s="22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1"/>
      <c r="DJ123" s="21"/>
      <c r="DK123" s="21"/>
      <c r="DL123" s="21"/>
      <c r="DM123" s="21"/>
      <c r="DN123" s="21"/>
      <c r="DO123" s="21"/>
    </row>
    <row r="124" spans="1:119" ht="59.25" customHeight="1">
      <c r="A124" s="21"/>
      <c r="B124" s="22"/>
      <c r="C124" s="22"/>
      <c r="D124" s="22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2"/>
      <c r="R124" s="22"/>
      <c r="S124" s="22"/>
      <c r="T124" s="22"/>
      <c r="U124" s="22"/>
      <c r="V124" s="22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1"/>
      <c r="DJ124" s="21"/>
      <c r="DK124" s="21"/>
      <c r="DL124" s="21"/>
      <c r="DM124" s="21"/>
      <c r="DN124" s="21"/>
      <c r="DO124" s="21"/>
    </row>
    <row r="125" spans="1:119" ht="25.5" customHeight="1">
      <c r="A125" s="21"/>
      <c r="B125" s="81" t="s">
        <v>184</v>
      </c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1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81"/>
      <c r="CA125" s="81"/>
      <c r="CB125" s="81"/>
      <c r="CC125" s="81"/>
      <c r="CD125" s="81"/>
      <c r="CE125" s="81"/>
      <c r="CF125" s="81"/>
      <c r="CG125" s="81"/>
      <c r="CH125" s="81"/>
      <c r="CI125" s="81"/>
      <c r="CJ125" s="8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</row>
    <row r="126" spans="1:119" ht="15.75" customHeight="1">
      <c r="A126" s="21"/>
      <c r="B126" s="85" t="s">
        <v>153</v>
      </c>
      <c r="C126" s="85"/>
      <c r="D126" s="85"/>
      <c r="E126" s="85" t="s">
        <v>161</v>
      </c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 t="s">
        <v>14</v>
      </c>
      <c r="R126" s="85"/>
      <c r="S126" s="85"/>
      <c r="T126" s="85"/>
      <c r="U126" s="85"/>
      <c r="V126" s="85"/>
      <c r="W126" s="85" t="s">
        <v>15</v>
      </c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 t="s">
        <v>145</v>
      </c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 t="s">
        <v>146</v>
      </c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85"/>
      <c r="CG126" s="85"/>
      <c r="CH126" s="85"/>
      <c r="CI126" s="85"/>
      <c r="CJ126" s="85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</row>
    <row r="127" spans="1:119" ht="21.75" customHeight="1">
      <c r="A127" s="21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 t="s">
        <v>95</v>
      </c>
      <c r="AL127" s="85"/>
      <c r="AM127" s="85"/>
      <c r="AN127" s="85"/>
      <c r="AO127" s="85"/>
      <c r="AP127" s="85"/>
      <c r="AQ127" s="85"/>
      <c r="AR127" s="85"/>
      <c r="AS127" s="85"/>
      <c r="AT127" s="85" t="s">
        <v>162</v>
      </c>
      <c r="AU127" s="85"/>
      <c r="AV127" s="85"/>
      <c r="AW127" s="85"/>
      <c r="AX127" s="85"/>
      <c r="AY127" s="85"/>
      <c r="AZ127" s="85"/>
      <c r="BA127" s="85"/>
      <c r="BB127" s="103" t="s">
        <v>163</v>
      </c>
      <c r="BC127" s="103"/>
      <c r="BD127" s="103"/>
      <c r="BE127" s="103"/>
      <c r="BF127" s="103"/>
      <c r="BG127" s="103"/>
      <c r="BH127" s="103"/>
      <c r="BI127" s="103"/>
      <c r="BJ127" s="103"/>
      <c r="BK127" s="103"/>
      <c r="BL127" s="85" t="s">
        <v>95</v>
      </c>
      <c r="BM127" s="85"/>
      <c r="BN127" s="85"/>
      <c r="BO127" s="85"/>
      <c r="BP127" s="85"/>
      <c r="BQ127" s="85"/>
      <c r="BR127" s="85"/>
      <c r="BS127" s="85"/>
      <c r="BT127" s="85" t="s">
        <v>162</v>
      </c>
      <c r="BU127" s="85"/>
      <c r="BV127" s="85"/>
      <c r="BW127" s="85"/>
      <c r="BX127" s="85"/>
      <c r="BY127" s="85"/>
      <c r="BZ127" s="85"/>
      <c r="CA127" s="85"/>
      <c r="CB127" s="103" t="s">
        <v>164</v>
      </c>
      <c r="CC127" s="103"/>
      <c r="CD127" s="103"/>
      <c r="CE127" s="103"/>
      <c r="CF127" s="103"/>
      <c r="CG127" s="103"/>
      <c r="CH127" s="103"/>
      <c r="CI127" s="103"/>
      <c r="CJ127" s="103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</row>
    <row r="128" spans="1:119" ht="13.5" customHeight="1">
      <c r="A128" s="21"/>
      <c r="B128" s="87" t="s">
        <v>101</v>
      </c>
      <c r="C128" s="87"/>
      <c r="D128" s="87"/>
      <c r="E128" s="87" t="s">
        <v>102</v>
      </c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 t="s">
        <v>103</v>
      </c>
      <c r="R128" s="87"/>
      <c r="S128" s="87"/>
      <c r="T128" s="87"/>
      <c r="U128" s="87"/>
      <c r="V128" s="87"/>
      <c r="W128" s="87" t="s">
        <v>104</v>
      </c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 t="s">
        <v>105</v>
      </c>
      <c r="AL128" s="87"/>
      <c r="AM128" s="87"/>
      <c r="AN128" s="87"/>
      <c r="AO128" s="87"/>
      <c r="AP128" s="87"/>
      <c r="AQ128" s="87"/>
      <c r="AR128" s="87"/>
      <c r="AS128" s="87"/>
      <c r="AT128" s="87" t="s">
        <v>106</v>
      </c>
      <c r="AU128" s="87"/>
      <c r="AV128" s="87"/>
      <c r="AW128" s="87"/>
      <c r="AX128" s="87"/>
      <c r="AY128" s="87"/>
      <c r="AZ128" s="87"/>
      <c r="BA128" s="87"/>
      <c r="BB128" s="87" t="s">
        <v>107</v>
      </c>
      <c r="BC128" s="87"/>
      <c r="BD128" s="87"/>
      <c r="BE128" s="87"/>
      <c r="BF128" s="87"/>
      <c r="BG128" s="87"/>
      <c r="BH128" s="87"/>
      <c r="BI128" s="87"/>
      <c r="BJ128" s="87"/>
      <c r="BK128" s="87"/>
      <c r="BL128" s="87" t="s">
        <v>108</v>
      </c>
      <c r="BM128" s="87"/>
      <c r="BN128" s="87"/>
      <c r="BO128" s="87"/>
      <c r="BP128" s="87"/>
      <c r="BQ128" s="87"/>
      <c r="BR128" s="87"/>
      <c r="BS128" s="87"/>
      <c r="BT128" s="87" t="s">
        <v>109</v>
      </c>
      <c r="BU128" s="87"/>
      <c r="BV128" s="87"/>
      <c r="BW128" s="87"/>
      <c r="BX128" s="87"/>
      <c r="BY128" s="87"/>
      <c r="BZ128" s="87"/>
      <c r="CA128" s="87"/>
      <c r="CB128" s="87" t="s">
        <v>110</v>
      </c>
      <c r="CC128" s="87"/>
      <c r="CD128" s="87"/>
      <c r="CE128" s="87"/>
      <c r="CF128" s="87"/>
      <c r="CG128" s="87"/>
      <c r="CH128" s="87"/>
      <c r="CI128" s="87"/>
      <c r="CJ128" s="87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</row>
    <row r="129" spans="1:119" ht="13.5" customHeight="1">
      <c r="A129" s="21"/>
      <c r="B129" s="104" t="s">
        <v>101</v>
      </c>
      <c r="C129" s="104"/>
      <c r="D129" s="104"/>
      <c r="E129" s="105" t="s">
        <v>87</v>
      </c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  <c r="BT129" s="105"/>
      <c r="BU129" s="105"/>
      <c r="BV129" s="105"/>
      <c r="BW129" s="105"/>
      <c r="BX129" s="105"/>
      <c r="BY129" s="105"/>
      <c r="BZ129" s="105"/>
      <c r="CA129" s="105"/>
      <c r="CB129" s="105"/>
      <c r="CC129" s="105"/>
      <c r="CD129" s="105"/>
      <c r="CE129" s="105"/>
      <c r="CF129" s="105"/>
      <c r="CG129" s="105"/>
      <c r="CH129" s="105"/>
      <c r="CI129" s="105"/>
      <c r="CJ129" s="105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</row>
    <row r="130" spans="1:119" ht="13.5" customHeight="1">
      <c r="A130" s="21"/>
      <c r="B130" s="88" t="s">
        <v>115</v>
      </c>
      <c r="C130" s="88"/>
      <c r="D130" s="88"/>
      <c r="E130" s="106" t="s">
        <v>166</v>
      </c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88" t="s">
        <v>115</v>
      </c>
      <c r="R130" s="88"/>
      <c r="S130" s="88"/>
      <c r="T130" s="88"/>
      <c r="U130" s="88"/>
      <c r="V130" s="88"/>
      <c r="W130" s="88" t="s">
        <v>115</v>
      </c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 t="s">
        <v>115</v>
      </c>
      <c r="AL130" s="88"/>
      <c r="AM130" s="88"/>
      <c r="AN130" s="88"/>
      <c r="AO130" s="88"/>
      <c r="AP130" s="88"/>
      <c r="AQ130" s="88"/>
      <c r="AR130" s="88"/>
      <c r="AS130" s="88"/>
      <c r="AT130" s="88" t="s">
        <v>115</v>
      </c>
      <c r="AU130" s="88"/>
      <c r="AV130" s="88"/>
      <c r="AW130" s="88"/>
      <c r="AX130" s="88"/>
      <c r="AY130" s="88"/>
      <c r="AZ130" s="88"/>
      <c r="BA130" s="88"/>
      <c r="BB130" s="88" t="s">
        <v>115</v>
      </c>
      <c r="BC130" s="88"/>
      <c r="BD130" s="88"/>
      <c r="BE130" s="88"/>
      <c r="BF130" s="88"/>
      <c r="BG130" s="88"/>
      <c r="BH130" s="88"/>
      <c r="BI130" s="88"/>
      <c r="BJ130" s="88"/>
      <c r="BK130" s="88"/>
      <c r="BL130" s="88" t="s">
        <v>115</v>
      </c>
      <c r="BM130" s="88"/>
      <c r="BN130" s="88"/>
      <c r="BO130" s="88"/>
      <c r="BP130" s="88"/>
      <c r="BQ130" s="88"/>
      <c r="BR130" s="88"/>
      <c r="BS130" s="88"/>
      <c r="BT130" s="88" t="s">
        <v>115</v>
      </c>
      <c r="BU130" s="88"/>
      <c r="BV130" s="88"/>
      <c r="BW130" s="88"/>
      <c r="BX130" s="88"/>
      <c r="BY130" s="88"/>
      <c r="BZ130" s="88"/>
      <c r="CA130" s="88"/>
      <c r="CB130" s="88" t="s">
        <v>115</v>
      </c>
      <c r="CC130" s="88"/>
      <c r="CD130" s="88"/>
      <c r="CE130" s="88"/>
      <c r="CF130" s="88"/>
      <c r="CG130" s="88"/>
      <c r="CH130" s="88"/>
      <c r="CI130" s="88"/>
      <c r="CJ130" s="88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</row>
    <row r="131" spans="1:119" ht="13.5" customHeight="1">
      <c r="A131" s="21"/>
      <c r="B131" s="88" t="s">
        <v>115</v>
      </c>
      <c r="C131" s="88"/>
      <c r="D131" s="88"/>
      <c r="E131" s="94" t="s">
        <v>167</v>
      </c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88" t="s">
        <v>168</v>
      </c>
      <c r="R131" s="88"/>
      <c r="S131" s="88"/>
      <c r="T131" s="88"/>
      <c r="U131" s="88"/>
      <c r="V131" s="88"/>
      <c r="W131" s="108" t="s">
        <v>264</v>
      </c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7">
        <v>10</v>
      </c>
      <c r="AL131" s="107"/>
      <c r="AM131" s="107"/>
      <c r="AN131" s="107"/>
      <c r="AO131" s="107"/>
      <c r="AP131" s="107"/>
      <c r="AQ131" s="107"/>
      <c r="AR131" s="107"/>
      <c r="AS131" s="107"/>
      <c r="AT131" s="107">
        <v>0</v>
      </c>
      <c r="AU131" s="107"/>
      <c r="AV131" s="107"/>
      <c r="AW131" s="107"/>
      <c r="AX131" s="107"/>
      <c r="AY131" s="107"/>
      <c r="AZ131" s="107"/>
      <c r="BA131" s="107"/>
      <c r="BB131" s="107">
        <v>10</v>
      </c>
      <c r="BC131" s="107"/>
      <c r="BD131" s="107"/>
      <c r="BE131" s="107"/>
      <c r="BF131" s="107"/>
      <c r="BG131" s="107"/>
      <c r="BH131" s="107"/>
      <c r="BI131" s="107"/>
      <c r="BJ131" s="107"/>
      <c r="BK131" s="107"/>
      <c r="BL131" s="107">
        <v>10</v>
      </c>
      <c r="BM131" s="107"/>
      <c r="BN131" s="107"/>
      <c r="BO131" s="107"/>
      <c r="BP131" s="107"/>
      <c r="BQ131" s="107"/>
      <c r="BR131" s="107"/>
      <c r="BS131" s="107"/>
      <c r="BT131" s="107">
        <v>0</v>
      </c>
      <c r="BU131" s="107"/>
      <c r="BV131" s="107"/>
      <c r="BW131" s="107"/>
      <c r="BX131" s="107"/>
      <c r="BY131" s="107"/>
      <c r="BZ131" s="107"/>
      <c r="CA131" s="107"/>
      <c r="CB131" s="107">
        <v>10</v>
      </c>
      <c r="CC131" s="107"/>
      <c r="CD131" s="107"/>
      <c r="CE131" s="107"/>
      <c r="CF131" s="107"/>
      <c r="CG131" s="107"/>
      <c r="CH131" s="107"/>
      <c r="CI131" s="107"/>
      <c r="CJ131" s="107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</row>
    <row r="132" spans="1:119" ht="13.5" customHeight="1">
      <c r="A132" s="21"/>
      <c r="B132" s="88" t="s">
        <v>115</v>
      </c>
      <c r="C132" s="88"/>
      <c r="D132" s="88"/>
      <c r="E132" s="94" t="s">
        <v>169</v>
      </c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88" t="s">
        <v>168</v>
      </c>
      <c r="R132" s="88"/>
      <c r="S132" s="88"/>
      <c r="T132" s="88"/>
      <c r="U132" s="88"/>
      <c r="V132" s="88"/>
      <c r="W132" s="108" t="s">
        <v>264</v>
      </c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7">
        <v>2</v>
      </c>
      <c r="AL132" s="107"/>
      <c r="AM132" s="107"/>
      <c r="AN132" s="107"/>
      <c r="AO132" s="107"/>
      <c r="AP132" s="107"/>
      <c r="AQ132" s="107"/>
      <c r="AR132" s="107"/>
      <c r="AS132" s="107"/>
      <c r="AT132" s="107">
        <v>0</v>
      </c>
      <c r="AU132" s="107"/>
      <c r="AV132" s="107"/>
      <c r="AW132" s="107"/>
      <c r="AX132" s="107"/>
      <c r="AY132" s="107"/>
      <c r="AZ132" s="107"/>
      <c r="BA132" s="107"/>
      <c r="BB132" s="107">
        <v>2</v>
      </c>
      <c r="BC132" s="107"/>
      <c r="BD132" s="107"/>
      <c r="BE132" s="107"/>
      <c r="BF132" s="107"/>
      <c r="BG132" s="107"/>
      <c r="BH132" s="107"/>
      <c r="BI132" s="107"/>
      <c r="BJ132" s="107"/>
      <c r="BK132" s="107"/>
      <c r="BL132" s="107">
        <v>2</v>
      </c>
      <c r="BM132" s="107"/>
      <c r="BN132" s="107"/>
      <c r="BO132" s="107"/>
      <c r="BP132" s="107"/>
      <c r="BQ132" s="107"/>
      <c r="BR132" s="107"/>
      <c r="BS132" s="107"/>
      <c r="BT132" s="107">
        <v>0</v>
      </c>
      <c r="BU132" s="107"/>
      <c r="BV132" s="107"/>
      <c r="BW132" s="107"/>
      <c r="BX132" s="107"/>
      <c r="BY132" s="107"/>
      <c r="BZ132" s="107"/>
      <c r="CA132" s="107"/>
      <c r="CB132" s="107">
        <v>2</v>
      </c>
      <c r="CC132" s="107"/>
      <c r="CD132" s="107"/>
      <c r="CE132" s="107"/>
      <c r="CF132" s="107"/>
      <c r="CG132" s="107"/>
      <c r="CH132" s="107"/>
      <c r="CI132" s="107"/>
      <c r="CJ132" s="107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</row>
    <row r="133" spans="1:119" ht="19.5" customHeight="1">
      <c r="A133" s="21"/>
      <c r="B133" s="88" t="s">
        <v>115</v>
      </c>
      <c r="C133" s="88"/>
      <c r="D133" s="88"/>
      <c r="E133" s="94" t="s">
        <v>170</v>
      </c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88" t="s">
        <v>168</v>
      </c>
      <c r="R133" s="88"/>
      <c r="S133" s="88"/>
      <c r="T133" s="88"/>
      <c r="U133" s="88"/>
      <c r="V133" s="88"/>
      <c r="W133" s="108" t="s">
        <v>265</v>
      </c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7">
        <v>23</v>
      </c>
      <c r="AL133" s="107"/>
      <c r="AM133" s="107"/>
      <c r="AN133" s="107"/>
      <c r="AO133" s="107"/>
      <c r="AP133" s="107"/>
      <c r="AQ133" s="107"/>
      <c r="AR133" s="107"/>
      <c r="AS133" s="107"/>
      <c r="AT133" s="107">
        <v>0</v>
      </c>
      <c r="AU133" s="107"/>
      <c r="AV133" s="107"/>
      <c r="AW133" s="107"/>
      <c r="AX133" s="107"/>
      <c r="AY133" s="107"/>
      <c r="AZ133" s="107"/>
      <c r="BA133" s="107"/>
      <c r="BB133" s="107">
        <v>23</v>
      </c>
      <c r="BC133" s="107"/>
      <c r="BD133" s="107"/>
      <c r="BE133" s="107"/>
      <c r="BF133" s="107"/>
      <c r="BG133" s="107"/>
      <c r="BH133" s="107"/>
      <c r="BI133" s="107"/>
      <c r="BJ133" s="107"/>
      <c r="BK133" s="107"/>
      <c r="BL133" s="107">
        <v>23</v>
      </c>
      <c r="BM133" s="107"/>
      <c r="BN133" s="107"/>
      <c r="BO133" s="107"/>
      <c r="BP133" s="107"/>
      <c r="BQ133" s="107"/>
      <c r="BR133" s="107"/>
      <c r="BS133" s="107"/>
      <c r="BT133" s="107">
        <v>0</v>
      </c>
      <c r="BU133" s="107"/>
      <c r="BV133" s="107"/>
      <c r="BW133" s="107"/>
      <c r="BX133" s="107"/>
      <c r="BY133" s="107"/>
      <c r="BZ133" s="107"/>
      <c r="CA133" s="107"/>
      <c r="CB133" s="107">
        <v>23</v>
      </c>
      <c r="CC133" s="107"/>
      <c r="CD133" s="107"/>
      <c r="CE133" s="107"/>
      <c r="CF133" s="107"/>
      <c r="CG133" s="107"/>
      <c r="CH133" s="107"/>
      <c r="CI133" s="107"/>
      <c r="CJ133" s="107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</row>
    <row r="134" spans="1:119" ht="37.5" customHeight="1">
      <c r="A134" s="21"/>
      <c r="B134" s="109" t="s">
        <v>115</v>
      </c>
      <c r="C134" s="109"/>
      <c r="D134" s="109"/>
      <c r="E134" s="110" t="s">
        <v>171</v>
      </c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09" t="s">
        <v>168</v>
      </c>
      <c r="R134" s="109"/>
      <c r="S134" s="109"/>
      <c r="T134" s="109"/>
      <c r="U134" s="109"/>
      <c r="V134" s="109"/>
      <c r="W134" s="108" t="s">
        <v>265</v>
      </c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11">
        <v>25.65</v>
      </c>
      <c r="AL134" s="111"/>
      <c r="AM134" s="111"/>
      <c r="AN134" s="111"/>
      <c r="AO134" s="111"/>
      <c r="AP134" s="111"/>
      <c r="AQ134" s="111"/>
      <c r="AR134" s="111"/>
      <c r="AS134" s="111"/>
      <c r="AT134" s="111">
        <v>0</v>
      </c>
      <c r="AU134" s="111"/>
      <c r="AV134" s="111"/>
      <c r="AW134" s="111"/>
      <c r="AX134" s="111"/>
      <c r="AY134" s="111"/>
      <c r="AZ134" s="111"/>
      <c r="BA134" s="111"/>
      <c r="BB134" s="111">
        <v>25.65</v>
      </c>
      <c r="BC134" s="111"/>
      <c r="BD134" s="111"/>
      <c r="BE134" s="111"/>
      <c r="BF134" s="111"/>
      <c r="BG134" s="111"/>
      <c r="BH134" s="111"/>
      <c r="BI134" s="111"/>
      <c r="BJ134" s="111"/>
      <c r="BK134" s="111"/>
      <c r="BL134" s="111">
        <v>25.65</v>
      </c>
      <c r="BM134" s="111"/>
      <c r="BN134" s="111"/>
      <c r="BO134" s="111"/>
      <c r="BP134" s="111"/>
      <c r="BQ134" s="111"/>
      <c r="BR134" s="111"/>
      <c r="BS134" s="111"/>
      <c r="BT134" s="111">
        <v>0</v>
      </c>
      <c r="BU134" s="111"/>
      <c r="BV134" s="111"/>
      <c r="BW134" s="111"/>
      <c r="BX134" s="111"/>
      <c r="BY134" s="111"/>
      <c r="BZ134" s="111"/>
      <c r="CA134" s="111"/>
      <c r="CB134" s="111">
        <v>25.65</v>
      </c>
      <c r="CC134" s="111"/>
      <c r="CD134" s="111"/>
      <c r="CE134" s="111"/>
      <c r="CF134" s="111"/>
      <c r="CG134" s="111"/>
      <c r="CH134" s="111"/>
      <c r="CI134" s="111"/>
      <c r="CJ134" s="11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</row>
    <row r="135" spans="1:119" ht="13.5" customHeight="1">
      <c r="A135" s="21"/>
      <c r="B135" s="112" t="s">
        <v>115</v>
      </c>
      <c r="C135" s="112"/>
      <c r="D135" s="112"/>
      <c r="E135" s="114" t="s">
        <v>172</v>
      </c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2" t="s">
        <v>168</v>
      </c>
      <c r="R135" s="112"/>
      <c r="S135" s="112"/>
      <c r="T135" s="112"/>
      <c r="U135" s="112"/>
      <c r="V135" s="112"/>
      <c r="W135" s="116" t="s">
        <v>265</v>
      </c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117"/>
      <c r="AI135" s="117"/>
      <c r="AJ135" s="118"/>
      <c r="AK135" s="125">
        <v>4</v>
      </c>
      <c r="AL135" s="125"/>
      <c r="AM135" s="125"/>
      <c r="AN135" s="125"/>
      <c r="AO135" s="125"/>
      <c r="AP135" s="125"/>
      <c r="AQ135" s="125"/>
      <c r="AR135" s="125"/>
      <c r="AS135" s="125"/>
      <c r="AT135" s="125">
        <v>0</v>
      </c>
      <c r="AU135" s="125"/>
      <c r="AV135" s="125"/>
      <c r="AW135" s="125"/>
      <c r="AX135" s="125"/>
      <c r="AY135" s="125"/>
      <c r="AZ135" s="125"/>
      <c r="BA135" s="125"/>
      <c r="BB135" s="125">
        <v>4</v>
      </c>
      <c r="BC135" s="125"/>
      <c r="BD135" s="125"/>
      <c r="BE135" s="125"/>
      <c r="BF135" s="125"/>
      <c r="BG135" s="125"/>
      <c r="BH135" s="125"/>
      <c r="BI135" s="125"/>
      <c r="BJ135" s="125"/>
      <c r="BK135" s="125"/>
      <c r="BL135" s="125">
        <v>4</v>
      </c>
      <c r="BM135" s="125"/>
      <c r="BN135" s="125"/>
      <c r="BO135" s="125"/>
      <c r="BP135" s="125"/>
      <c r="BQ135" s="125"/>
      <c r="BR135" s="125"/>
      <c r="BS135" s="125"/>
      <c r="BT135" s="125">
        <v>0</v>
      </c>
      <c r="BU135" s="125"/>
      <c r="BV135" s="125"/>
      <c r="BW135" s="125"/>
      <c r="BX135" s="125"/>
      <c r="BY135" s="125"/>
      <c r="BZ135" s="125"/>
      <c r="CA135" s="125"/>
      <c r="CB135" s="125">
        <v>4</v>
      </c>
      <c r="CC135" s="125"/>
      <c r="CD135" s="125"/>
      <c r="CE135" s="125"/>
      <c r="CF135" s="125"/>
      <c r="CG135" s="125"/>
      <c r="CH135" s="125"/>
      <c r="CI135" s="125"/>
      <c r="CJ135" s="125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</row>
    <row r="136" spans="1:119" ht="0.75" customHeight="1">
      <c r="A136" s="21"/>
      <c r="B136" s="112"/>
      <c r="C136" s="112"/>
      <c r="D136" s="112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3"/>
      <c r="R136" s="113"/>
      <c r="S136" s="113"/>
      <c r="T136" s="113"/>
      <c r="U136" s="113"/>
      <c r="V136" s="113"/>
      <c r="W136" s="119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1"/>
      <c r="AK136" s="113"/>
      <c r="AL136" s="113"/>
      <c r="AM136" s="113"/>
      <c r="AN136" s="113"/>
      <c r="AO136" s="113"/>
      <c r="AP136" s="113"/>
      <c r="AQ136" s="113"/>
      <c r="AR136" s="113"/>
      <c r="AS136" s="113"/>
      <c r="AT136" s="113"/>
      <c r="AU136" s="113"/>
      <c r="AV136" s="113"/>
      <c r="AW136" s="113"/>
      <c r="AX136" s="113"/>
      <c r="AY136" s="113"/>
      <c r="AZ136" s="113"/>
      <c r="BA136" s="113"/>
      <c r="BB136" s="113"/>
      <c r="BC136" s="113"/>
      <c r="BD136" s="113"/>
      <c r="BE136" s="113"/>
      <c r="BF136" s="113"/>
      <c r="BG136" s="113"/>
      <c r="BH136" s="113"/>
      <c r="BI136" s="113"/>
      <c r="BJ136" s="113"/>
      <c r="BK136" s="113"/>
      <c r="BL136" s="113"/>
      <c r="BM136" s="113"/>
      <c r="BN136" s="113"/>
      <c r="BO136" s="113"/>
      <c r="BP136" s="113"/>
      <c r="BQ136" s="113"/>
      <c r="BR136" s="113"/>
      <c r="BS136" s="113"/>
      <c r="BT136" s="113"/>
      <c r="BU136" s="113"/>
      <c r="BV136" s="113"/>
      <c r="BW136" s="113"/>
      <c r="BX136" s="113"/>
      <c r="BY136" s="113"/>
      <c r="BZ136" s="113"/>
      <c r="CA136" s="113"/>
      <c r="CB136" s="113"/>
      <c r="CC136" s="113"/>
      <c r="CD136" s="113"/>
      <c r="CE136" s="113"/>
      <c r="CF136" s="113"/>
      <c r="CG136" s="113"/>
      <c r="CH136" s="113"/>
      <c r="CI136" s="113"/>
      <c r="CJ136" s="113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</row>
    <row r="137" spans="1:119" ht="13.5" customHeight="1">
      <c r="A137" s="21"/>
      <c r="B137" s="113"/>
      <c r="C137" s="113"/>
      <c r="D137" s="113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3"/>
      <c r="R137" s="113"/>
      <c r="S137" s="113"/>
      <c r="T137" s="113"/>
      <c r="U137" s="113"/>
      <c r="V137" s="113"/>
      <c r="W137" s="122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4"/>
      <c r="AK137" s="113"/>
      <c r="AL137" s="113"/>
      <c r="AM137" s="113"/>
      <c r="AN137" s="113"/>
      <c r="AO137" s="113"/>
      <c r="AP137" s="113"/>
      <c r="AQ137" s="113"/>
      <c r="AR137" s="113"/>
      <c r="AS137" s="113"/>
      <c r="AT137" s="113"/>
      <c r="AU137" s="113"/>
      <c r="AV137" s="113"/>
      <c r="AW137" s="113"/>
      <c r="AX137" s="113"/>
      <c r="AY137" s="113"/>
      <c r="AZ137" s="113"/>
      <c r="BA137" s="113"/>
      <c r="BB137" s="113"/>
      <c r="BC137" s="113"/>
      <c r="BD137" s="113"/>
      <c r="BE137" s="113"/>
      <c r="BF137" s="113"/>
      <c r="BG137" s="113"/>
      <c r="BH137" s="113"/>
      <c r="BI137" s="113"/>
      <c r="BJ137" s="113"/>
      <c r="BK137" s="113"/>
      <c r="BL137" s="113"/>
      <c r="BM137" s="113"/>
      <c r="BN137" s="113"/>
      <c r="BO137" s="113"/>
      <c r="BP137" s="113"/>
      <c r="BQ137" s="113"/>
      <c r="BR137" s="113"/>
      <c r="BS137" s="113"/>
      <c r="BT137" s="113"/>
      <c r="BU137" s="113"/>
      <c r="BV137" s="113"/>
      <c r="BW137" s="113"/>
      <c r="BX137" s="113"/>
      <c r="BY137" s="113"/>
      <c r="BZ137" s="113"/>
      <c r="CA137" s="113"/>
      <c r="CB137" s="113"/>
      <c r="CC137" s="113"/>
      <c r="CD137" s="113"/>
      <c r="CE137" s="113"/>
      <c r="CF137" s="113"/>
      <c r="CG137" s="113"/>
      <c r="CH137" s="113"/>
      <c r="CI137" s="113"/>
      <c r="CJ137" s="113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</row>
    <row r="138" spans="1:119" ht="13.5" customHeight="1">
      <c r="A138" s="21"/>
      <c r="B138" s="126" t="s">
        <v>115</v>
      </c>
      <c r="C138" s="126"/>
      <c r="D138" s="126"/>
      <c r="E138" s="127" t="s">
        <v>173</v>
      </c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6" t="s">
        <v>115</v>
      </c>
      <c r="R138" s="126"/>
      <c r="S138" s="126"/>
      <c r="T138" s="126"/>
      <c r="U138" s="126"/>
      <c r="V138" s="126"/>
      <c r="W138" s="128"/>
      <c r="X138" s="129"/>
      <c r="Y138" s="129"/>
      <c r="Z138" s="129"/>
      <c r="AA138" s="129"/>
      <c r="AB138" s="129"/>
      <c r="AC138" s="129"/>
      <c r="AD138" s="129"/>
      <c r="AE138" s="129"/>
      <c r="AF138" s="129"/>
      <c r="AG138" s="129"/>
      <c r="AH138" s="129"/>
      <c r="AI138" s="129"/>
      <c r="AJ138" s="130"/>
      <c r="AK138" s="126" t="s">
        <v>115</v>
      </c>
      <c r="AL138" s="126"/>
      <c r="AM138" s="126"/>
      <c r="AN138" s="126"/>
      <c r="AO138" s="126"/>
      <c r="AP138" s="126"/>
      <c r="AQ138" s="126"/>
      <c r="AR138" s="126"/>
      <c r="AS138" s="126"/>
      <c r="AT138" s="126" t="s">
        <v>115</v>
      </c>
      <c r="AU138" s="126"/>
      <c r="AV138" s="126"/>
      <c r="AW138" s="126"/>
      <c r="AX138" s="126"/>
      <c r="AY138" s="126"/>
      <c r="AZ138" s="126"/>
      <c r="BA138" s="126"/>
      <c r="BB138" s="126" t="s">
        <v>115</v>
      </c>
      <c r="BC138" s="126"/>
      <c r="BD138" s="126"/>
      <c r="BE138" s="126"/>
      <c r="BF138" s="126"/>
      <c r="BG138" s="126"/>
      <c r="BH138" s="126"/>
      <c r="BI138" s="126"/>
      <c r="BJ138" s="126"/>
      <c r="BK138" s="126"/>
      <c r="BL138" s="126" t="s">
        <v>115</v>
      </c>
      <c r="BM138" s="126"/>
      <c r="BN138" s="126"/>
      <c r="BO138" s="126"/>
      <c r="BP138" s="126"/>
      <c r="BQ138" s="126"/>
      <c r="BR138" s="126"/>
      <c r="BS138" s="126"/>
      <c r="BT138" s="126" t="s">
        <v>115</v>
      </c>
      <c r="BU138" s="126"/>
      <c r="BV138" s="126"/>
      <c r="BW138" s="126"/>
      <c r="BX138" s="126"/>
      <c r="BY138" s="126"/>
      <c r="BZ138" s="126"/>
      <c r="CA138" s="126"/>
      <c r="CB138" s="126" t="s">
        <v>115</v>
      </c>
      <c r="CC138" s="126"/>
      <c r="CD138" s="126"/>
      <c r="CE138" s="126"/>
      <c r="CF138" s="126"/>
      <c r="CG138" s="126"/>
      <c r="CH138" s="126"/>
      <c r="CI138" s="126"/>
      <c r="CJ138" s="126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</row>
    <row r="139" spans="1:119" ht="13.5" customHeight="1">
      <c r="A139" s="21"/>
      <c r="B139" s="88" t="s">
        <v>115</v>
      </c>
      <c r="C139" s="88"/>
      <c r="D139" s="88"/>
      <c r="E139" s="94" t="s">
        <v>174</v>
      </c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88" t="s">
        <v>175</v>
      </c>
      <c r="R139" s="88"/>
      <c r="S139" s="88"/>
      <c r="T139" s="88"/>
      <c r="U139" s="88"/>
      <c r="V139" s="88"/>
      <c r="W139" s="128" t="s">
        <v>264</v>
      </c>
      <c r="X139" s="131"/>
      <c r="Y139" s="131"/>
      <c r="Z139" s="131"/>
      <c r="AA139" s="131"/>
      <c r="AB139" s="131"/>
      <c r="AC139" s="131"/>
      <c r="AD139" s="131"/>
      <c r="AE139" s="131"/>
      <c r="AF139" s="131"/>
      <c r="AG139" s="131"/>
      <c r="AH139" s="131"/>
      <c r="AI139" s="131"/>
      <c r="AJ139" s="132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>
        <v>0</v>
      </c>
      <c r="AU139" s="107"/>
      <c r="AV139" s="107"/>
      <c r="AW139" s="107"/>
      <c r="AX139" s="107"/>
      <c r="AY139" s="107"/>
      <c r="AZ139" s="107"/>
      <c r="BA139" s="107"/>
      <c r="BB139" s="107">
        <f>AK139+AT139</f>
        <v>0</v>
      </c>
      <c r="BC139" s="107"/>
      <c r="BD139" s="107"/>
      <c r="BE139" s="107"/>
      <c r="BF139" s="107"/>
      <c r="BG139" s="107"/>
      <c r="BH139" s="107"/>
      <c r="BI139" s="107"/>
      <c r="BJ139" s="107"/>
      <c r="BK139" s="107"/>
      <c r="BL139" s="107"/>
      <c r="BM139" s="107"/>
      <c r="BN139" s="107"/>
      <c r="BO139" s="107"/>
      <c r="BP139" s="107"/>
      <c r="BQ139" s="107"/>
      <c r="BR139" s="107"/>
      <c r="BS139" s="107"/>
      <c r="BT139" s="107">
        <v>0</v>
      </c>
      <c r="BU139" s="107"/>
      <c r="BV139" s="107"/>
      <c r="BW139" s="107"/>
      <c r="BX139" s="107"/>
      <c r="BY139" s="107"/>
      <c r="BZ139" s="107"/>
      <c r="CA139" s="107"/>
      <c r="CB139" s="107">
        <f>BL139+BT139</f>
        <v>0</v>
      </c>
      <c r="CC139" s="107"/>
      <c r="CD139" s="107"/>
      <c r="CE139" s="107"/>
      <c r="CF139" s="107"/>
      <c r="CG139" s="107"/>
      <c r="CH139" s="107"/>
      <c r="CI139" s="107"/>
      <c r="CJ139" s="107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</row>
    <row r="140" spans="1:119" ht="30" customHeight="1">
      <c r="A140" s="21"/>
      <c r="B140" s="142"/>
      <c r="C140" s="143"/>
      <c r="D140" s="144"/>
      <c r="E140" s="148" t="str">
        <f>E116</f>
        <v>середня кількість дітей що відвідує дошкільні заклади </v>
      </c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5"/>
      <c r="Q140" s="142"/>
      <c r="R140" s="143"/>
      <c r="S140" s="143"/>
      <c r="T140" s="143"/>
      <c r="U140" s="143"/>
      <c r="V140" s="144"/>
      <c r="W140" s="128" t="s">
        <v>264</v>
      </c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131"/>
      <c r="AH140" s="131"/>
      <c r="AI140" s="131"/>
      <c r="AJ140" s="132"/>
      <c r="AK140" s="26"/>
      <c r="AL140" s="145">
        <v>242</v>
      </c>
      <c r="AM140" s="146"/>
      <c r="AN140" s="146"/>
      <c r="AO140" s="146"/>
      <c r="AP140" s="146"/>
      <c r="AQ140" s="146"/>
      <c r="AR140" s="146"/>
      <c r="AS140" s="147"/>
      <c r="AT140" s="145">
        <v>0</v>
      </c>
      <c r="AU140" s="146"/>
      <c r="AV140" s="146"/>
      <c r="AW140" s="146"/>
      <c r="AX140" s="146"/>
      <c r="AY140" s="146"/>
      <c r="AZ140" s="146"/>
      <c r="BA140" s="147"/>
      <c r="BB140" s="145">
        <f>AL140+AT140</f>
        <v>242</v>
      </c>
      <c r="BC140" s="146"/>
      <c r="BD140" s="146"/>
      <c r="BE140" s="146"/>
      <c r="BF140" s="146"/>
      <c r="BG140" s="146"/>
      <c r="BH140" s="146"/>
      <c r="BI140" s="146"/>
      <c r="BJ140" s="146"/>
      <c r="BK140" s="147"/>
      <c r="BL140" s="145">
        <v>242</v>
      </c>
      <c r="BM140" s="146"/>
      <c r="BN140" s="146"/>
      <c r="BO140" s="146"/>
      <c r="BP140" s="146"/>
      <c r="BQ140" s="146"/>
      <c r="BR140" s="146"/>
      <c r="BS140" s="147"/>
      <c r="BT140" s="145">
        <v>0</v>
      </c>
      <c r="BU140" s="146"/>
      <c r="BV140" s="146"/>
      <c r="BW140" s="146"/>
      <c r="BX140" s="146"/>
      <c r="BY140" s="146"/>
      <c r="BZ140" s="146"/>
      <c r="CA140" s="147"/>
      <c r="CB140" s="145">
        <f>BL140+BT140</f>
        <v>242</v>
      </c>
      <c r="CC140" s="146"/>
      <c r="CD140" s="146"/>
      <c r="CE140" s="146"/>
      <c r="CF140" s="146"/>
      <c r="CG140" s="146"/>
      <c r="CH140" s="146"/>
      <c r="CI140" s="146"/>
      <c r="CJ140" s="147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</row>
    <row r="141" spans="1:119" ht="13.5" customHeight="1">
      <c r="A141" s="21"/>
      <c r="B141" s="88" t="s">
        <v>115</v>
      </c>
      <c r="C141" s="88"/>
      <c r="D141" s="88"/>
      <c r="E141" s="106" t="s">
        <v>176</v>
      </c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88" t="s">
        <v>115</v>
      </c>
      <c r="R141" s="88"/>
      <c r="S141" s="88"/>
      <c r="T141" s="88"/>
      <c r="U141" s="88"/>
      <c r="V141" s="88"/>
      <c r="W141" s="128"/>
      <c r="X141" s="131"/>
      <c r="Y141" s="131"/>
      <c r="Z141" s="131"/>
      <c r="AA141" s="131"/>
      <c r="AB141" s="131"/>
      <c r="AC141" s="131"/>
      <c r="AD141" s="131"/>
      <c r="AE141" s="131"/>
      <c r="AF141" s="131"/>
      <c r="AG141" s="131"/>
      <c r="AH141" s="131"/>
      <c r="AI141" s="131"/>
      <c r="AJ141" s="132"/>
      <c r="AK141" s="88" t="s">
        <v>115</v>
      </c>
      <c r="AL141" s="88"/>
      <c r="AM141" s="88"/>
      <c r="AN141" s="88"/>
      <c r="AO141" s="88"/>
      <c r="AP141" s="88"/>
      <c r="AQ141" s="88"/>
      <c r="AR141" s="88"/>
      <c r="AS141" s="88"/>
      <c r="AT141" s="88" t="s">
        <v>115</v>
      </c>
      <c r="AU141" s="88"/>
      <c r="AV141" s="88"/>
      <c r="AW141" s="88"/>
      <c r="AX141" s="88"/>
      <c r="AY141" s="88"/>
      <c r="AZ141" s="88"/>
      <c r="BA141" s="88"/>
      <c r="BB141" s="88" t="s">
        <v>115</v>
      </c>
      <c r="BC141" s="88"/>
      <c r="BD141" s="88"/>
      <c r="BE141" s="88"/>
      <c r="BF141" s="88"/>
      <c r="BG141" s="88"/>
      <c r="BH141" s="88"/>
      <c r="BI141" s="88"/>
      <c r="BJ141" s="88"/>
      <c r="BK141" s="88"/>
      <c r="BL141" s="88" t="s">
        <v>115</v>
      </c>
      <c r="BM141" s="88"/>
      <c r="BN141" s="88"/>
      <c r="BO141" s="88"/>
      <c r="BP141" s="88"/>
      <c r="BQ141" s="88"/>
      <c r="BR141" s="88"/>
      <c r="BS141" s="88"/>
      <c r="BT141" s="88" t="s">
        <v>115</v>
      </c>
      <c r="BU141" s="88"/>
      <c r="BV141" s="88"/>
      <c r="BW141" s="88"/>
      <c r="BX141" s="88"/>
      <c r="BY141" s="88"/>
      <c r="BZ141" s="88"/>
      <c r="CA141" s="88"/>
      <c r="CB141" s="88" t="s">
        <v>115</v>
      </c>
      <c r="CC141" s="88"/>
      <c r="CD141" s="88"/>
      <c r="CE141" s="88"/>
      <c r="CF141" s="88"/>
      <c r="CG141" s="88"/>
      <c r="CH141" s="88"/>
      <c r="CI141" s="88"/>
      <c r="CJ141" s="88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</row>
    <row r="142" spans="1:119" ht="13.5" customHeight="1">
      <c r="A142" s="21"/>
      <c r="B142" s="88" t="s">
        <v>115</v>
      </c>
      <c r="C142" s="88"/>
      <c r="D142" s="88"/>
      <c r="E142" s="94" t="s">
        <v>177</v>
      </c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88" t="s">
        <v>178</v>
      </c>
      <c r="R142" s="88"/>
      <c r="S142" s="88"/>
      <c r="T142" s="88"/>
      <c r="U142" s="88"/>
      <c r="V142" s="88"/>
      <c r="W142" s="128" t="s">
        <v>266</v>
      </c>
      <c r="X142" s="131"/>
      <c r="Y142" s="131"/>
      <c r="Z142" s="131"/>
      <c r="AA142" s="131"/>
      <c r="AB142" s="131"/>
      <c r="AC142" s="131"/>
      <c r="AD142" s="131"/>
      <c r="AE142" s="131"/>
      <c r="AF142" s="131"/>
      <c r="AG142" s="131"/>
      <c r="AH142" s="131"/>
      <c r="AI142" s="131"/>
      <c r="AJ142" s="132"/>
      <c r="AK142" s="107">
        <v>26909</v>
      </c>
      <c r="AL142" s="107"/>
      <c r="AM142" s="107"/>
      <c r="AN142" s="107"/>
      <c r="AO142" s="107"/>
      <c r="AP142" s="107"/>
      <c r="AQ142" s="107"/>
      <c r="AR142" s="107"/>
      <c r="AS142" s="107"/>
      <c r="AT142" s="107">
        <v>0</v>
      </c>
      <c r="AU142" s="107"/>
      <c r="AV142" s="107"/>
      <c r="AW142" s="107"/>
      <c r="AX142" s="107"/>
      <c r="AY142" s="107"/>
      <c r="AZ142" s="107"/>
      <c r="BA142" s="107"/>
      <c r="BB142" s="107">
        <v>26909</v>
      </c>
      <c r="BC142" s="107"/>
      <c r="BD142" s="107"/>
      <c r="BE142" s="107"/>
      <c r="BF142" s="107"/>
      <c r="BG142" s="107"/>
      <c r="BH142" s="107"/>
      <c r="BI142" s="107"/>
      <c r="BJ142" s="107"/>
      <c r="BK142" s="107"/>
      <c r="BL142" s="107">
        <v>29600</v>
      </c>
      <c r="BM142" s="107"/>
      <c r="BN142" s="107"/>
      <c r="BO142" s="107"/>
      <c r="BP142" s="107"/>
      <c r="BQ142" s="107"/>
      <c r="BR142" s="107"/>
      <c r="BS142" s="107"/>
      <c r="BT142" s="107">
        <v>0</v>
      </c>
      <c r="BU142" s="107"/>
      <c r="BV142" s="107"/>
      <c r="BW142" s="107"/>
      <c r="BX142" s="107"/>
      <c r="BY142" s="107"/>
      <c r="BZ142" s="107"/>
      <c r="CA142" s="107"/>
      <c r="CB142" s="107">
        <v>29600</v>
      </c>
      <c r="CC142" s="107"/>
      <c r="CD142" s="107"/>
      <c r="CE142" s="107"/>
      <c r="CF142" s="107"/>
      <c r="CG142" s="107"/>
      <c r="CH142" s="107"/>
      <c r="CI142" s="107"/>
      <c r="CJ142" s="107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</row>
    <row r="143" spans="1:119" ht="13.5" customHeight="1">
      <c r="A143" s="21"/>
      <c r="B143" s="88" t="s">
        <v>115</v>
      </c>
      <c r="C143" s="88"/>
      <c r="D143" s="88"/>
      <c r="E143" s="94" t="s">
        <v>179</v>
      </c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88" t="s">
        <v>269</v>
      </c>
      <c r="R143" s="88"/>
      <c r="S143" s="88"/>
      <c r="T143" s="88"/>
      <c r="U143" s="88"/>
      <c r="V143" s="88"/>
      <c r="W143" s="128" t="s">
        <v>266</v>
      </c>
      <c r="X143" s="131"/>
      <c r="Y143" s="131"/>
      <c r="Z143" s="131"/>
      <c r="AA143" s="131"/>
      <c r="AB143" s="131"/>
      <c r="AC143" s="131"/>
      <c r="AD143" s="131"/>
      <c r="AE143" s="131"/>
      <c r="AF143" s="131"/>
      <c r="AG143" s="131"/>
      <c r="AH143" s="131"/>
      <c r="AI143" s="131"/>
      <c r="AJ143" s="132"/>
      <c r="AK143" s="107">
        <v>50</v>
      </c>
      <c r="AL143" s="107"/>
      <c r="AM143" s="107"/>
      <c r="AN143" s="107"/>
      <c r="AO143" s="107"/>
      <c r="AP143" s="107"/>
      <c r="AQ143" s="107"/>
      <c r="AR143" s="107"/>
      <c r="AS143" s="107"/>
      <c r="AT143" s="107">
        <v>0</v>
      </c>
      <c r="AU143" s="107"/>
      <c r="AV143" s="107"/>
      <c r="AW143" s="107"/>
      <c r="AX143" s="107"/>
      <c r="AY143" s="107"/>
      <c r="AZ143" s="107"/>
      <c r="BA143" s="107"/>
      <c r="BB143" s="107">
        <v>50</v>
      </c>
      <c r="BC143" s="107"/>
      <c r="BD143" s="107"/>
      <c r="BE143" s="107"/>
      <c r="BF143" s="107"/>
      <c r="BG143" s="107"/>
      <c r="BH143" s="107"/>
      <c r="BI143" s="107"/>
      <c r="BJ143" s="107"/>
      <c r="BK143" s="107"/>
      <c r="BL143" s="107">
        <v>50</v>
      </c>
      <c r="BM143" s="107"/>
      <c r="BN143" s="107"/>
      <c r="BO143" s="107"/>
      <c r="BP143" s="107"/>
      <c r="BQ143" s="107"/>
      <c r="BR143" s="107"/>
      <c r="BS143" s="107"/>
      <c r="BT143" s="107">
        <v>0</v>
      </c>
      <c r="BU143" s="107"/>
      <c r="BV143" s="107"/>
      <c r="BW143" s="107"/>
      <c r="BX143" s="107"/>
      <c r="BY143" s="107"/>
      <c r="BZ143" s="107"/>
      <c r="CA143" s="107"/>
      <c r="CB143" s="107">
        <v>50</v>
      </c>
      <c r="CC143" s="107"/>
      <c r="CD143" s="107"/>
      <c r="CE143" s="107"/>
      <c r="CF143" s="107"/>
      <c r="CG143" s="107"/>
      <c r="CH143" s="107"/>
      <c r="CI143" s="107"/>
      <c r="CJ143" s="107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</row>
    <row r="144" spans="1:119" ht="13.5" customHeight="1">
      <c r="A144" s="21"/>
      <c r="B144" s="88" t="s">
        <v>115</v>
      </c>
      <c r="C144" s="88"/>
      <c r="D144" s="88"/>
      <c r="E144" s="106" t="s">
        <v>180</v>
      </c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88" t="s">
        <v>115</v>
      </c>
      <c r="R144" s="88"/>
      <c r="S144" s="88"/>
      <c r="T144" s="88"/>
      <c r="U144" s="88"/>
      <c r="V144" s="88"/>
      <c r="W144" s="128"/>
      <c r="X144" s="131"/>
      <c r="Y144" s="131"/>
      <c r="Z144" s="131"/>
      <c r="AA144" s="131"/>
      <c r="AB144" s="131"/>
      <c r="AC144" s="131"/>
      <c r="AD144" s="131"/>
      <c r="AE144" s="131"/>
      <c r="AF144" s="131"/>
      <c r="AG144" s="131"/>
      <c r="AH144" s="131"/>
      <c r="AI144" s="131"/>
      <c r="AJ144" s="132"/>
      <c r="AK144" s="88" t="s">
        <v>115</v>
      </c>
      <c r="AL144" s="88"/>
      <c r="AM144" s="88"/>
      <c r="AN144" s="88"/>
      <c r="AO144" s="88"/>
      <c r="AP144" s="88"/>
      <c r="AQ144" s="88"/>
      <c r="AR144" s="88"/>
      <c r="AS144" s="88"/>
      <c r="AT144" s="88" t="s">
        <v>115</v>
      </c>
      <c r="AU144" s="88"/>
      <c r="AV144" s="88"/>
      <c r="AW144" s="88"/>
      <c r="AX144" s="88"/>
      <c r="AY144" s="88"/>
      <c r="AZ144" s="88"/>
      <c r="BA144" s="88"/>
      <c r="BB144" s="88" t="s">
        <v>115</v>
      </c>
      <c r="BC144" s="88"/>
      <c r="BD144" s="88"/>
      <c r="BE144" s="88"/>
      <c r="BF144" s="88"/>
      <c r="BG144" s="88"/>
      <c r="BH144" s="88"/>
      <c r="BI144" s="88"/>
      <c r="BJ144" s="88"/>
      <c r="BK144" s="88"/>
      <c r="BL144" s="88" t="s">
        <v>115</v>
      </c>
      <c r="BM144" s="88"/>
      <c r="BN144" s="88"/>
      <c r="BO144" s="88"/>
      <c r="BP144" s="88"/>
      <c r="BQ144" s="88"/>
      <c r="BR144" s="88"/>
      <c r="BS144" s="88"/>
      <c r="BT144" s="88" t="s">
        <v>115</v>
      </c>
      <c r="BU144" s="88"/>
      <c r="BV144" s="88"/>
      <c r="BW144" s="88"/>
      <c r="BX144" s="88"/>
      <c r="BY144" s="88"/>
      <c r="BZ144" s="88"/>
      <c r="CA144" s="88"/>
      <c r="CB144" s="88" t="s">
        <v>115</v>
      </c>
      <c r="CC144" s="88"/>
      <c r="CD144" s="88"/>
      <c r="CE144" s="88"/>
      <c r="CF144" s="88"/>
      <c r="CG144" s="88"/>
      <c r="CH144" s="88"/>
      <c r="CI144" s="88"/>
      <c r="CJ144" s="88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</row>
    <row r="145" spans="1:119" ht="19.5" customHeight="1">
      <c r="A145" s="21"/>
      <c r="B145" s="88" t="s">
        <v>115</v>
      </c>
      <c r="C145" s="88"/>
      <c r="D145" s="88"/>
      <c r="E145" s="94" t="s">
        <v>181</v>
      </c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88" t="s">
        <v>182</v>
      </c>
      <c r="R145" s="88"/>
      <c r="S145" s="88"/>
      <c r="T145" s="88"/>
      <c r="U145" s="88"/>
      <c r="V145" s="88"/>
      <c r="W145" s="128" t="s">
        <v>266</v>
      </c>
      <c r="X145" s="131"/>
      <c r="Y145" s="131"/>
      <c r="Z145" s="131"/>
      <c r="AA145" s="131"/>
      <c r="AB145" s="131"/>
      <c r="AC145" s="131"/>
      <c r="AD145" s="131"/>
      <c r="AE145" s="131"/>
      <c r="AF145" s="131"/>
      <c r="AG145" s="131"/>
      <c r="AH145" s="131"/>
      <c r="AI145" s="131"/>
      <c r="AJ145" s="132"/>
      <c r="AK145" s="107">
        <v>60</v>
      </c>
      <c r="AL145" s="107"/>
      <c r="AM145" s="107"/>
      <c r="AN145" s="107"/>
      <c r="AO145" s="107"/>
      <c r="AP145" s="107"/>
      <c r="AQ145" s="107"/>
      <c r="AR145" s="107"/>
      <c r="AS145" s="107"/>
      <c r="AT145" s="107">
        <v>0</v>
      </c>
      <c r="AU145" s="107"/>
      <c r="AV145" s="107"/>
      <c r="AW145" s="107"/>
      <c r="AX145" s="107"/>
      <c r="AY145" s="107"/>
      <c r="AZ145" s="107"/>
      <c r="BA145" s="107"/>
      <c r="BB145" s="107">
        <v>60</v>
      </c>
      <c r="BC145" s="107"/>
      <c r="BD145" s="107"/>
      <c r="BE145" s="107"/>
      <c r="BF145" s="107"/>
      <c r="BG145" s="107"/>
      <c r="BH145" s="107"/>
      <c r="BI145" s="107"/>
      <c r="BJ145" s="107"/>
      <c r="BK145" s="107"/>
      <c r="BL145" s="107">
        <v>60</v>
      </c>
      <c r="BM145" s="107"/>
      <c r="BN145" s="107"/>
      <c r="BO145" s="107"/>
      <c r="BP145" s="107"/>
      <c r="BQ145" s="107"/>
      <c r="BR145" s="107"/>
      <c r="BS145" s="107"/>
      <c r="BT145" s="107">
        <v>0</v>
      </c>
      <c r="BU145" s="107"/>
      <c r="BV145" s="107"/>
      <c r="BW145" s="107"/>
      <c r="BX145" s="107"/>
      <c r="BY145" s="107"/>
      <c r="BZ145" s="107"/>
      <c r="CA145" s="107"/>
      <c r="CB145" s="107">
        <v>60</v>
      </c>
      <c r="CC145" s="107"/>
      <c r="CD145" s="107"/>
      <c r="CE145" s="107"/>
      <c r="CF145" s="107"/>
      <c r="CG145" s="107"/>
      <c r="CH145" s="107"/>
      <c r="CI145" s="107"/>
      <c r="CJ145" s="107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</row>
    <row r="146" spans="1:119" ht="13.5" customHeight="1">
      <c r="A146" s="21"/>
      <c r="B146" s="88" t="s">
        <v>115</v>
      </c>
      <c r="C146" s="88"/>
      <c r="D146" s="88"/>
      <c r="E146" s="94" t="s">
        <v>183</v>
      </c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88" t="s">
        <v>168</v>
      </c>
      <c r="R146" s="88"/>
      <c r="S146" s="88"/>
      <c r="T146" s="88"/>
      <c r="U146" s="88"/>
      <c r="V146" s="88"/>
      <c r="W146" s="128" t="s">
        <v>264</v>
      </c>
      <c r="X146" s="131"/>
      <c r="Y146" s="131"/>
      <c r="Z146" s="131"/>
      <c r="AA146" s="131"/>
      <c r="AB146" s="131"/>
      <c r="AC146" s="131"/>
      <c r="AD146" s="131"/>
      <c r="AE146" s="131"/>
      <c r="AF146" s="131"/>
      <c r="AG146" s="131"/>
      <c r="AH146" s="131"/>
      <c r="AI146" s="131"/>
      <c r="AJ146" s="132"/>
      <c r="AK146" s="107">
        <v>206</v>
      </c>
      <c r="AL146" s="107"/>
      <c r="AM146" s="107"/>
      <c r="AN146" s="107"/>
      <c r="AO146" s="107"/>
      <c r="AP146" s="107"/>
      <c r="AQ146" s="107"/>
      <c r="AR146" s="107"/>
      <c r="AS146" s="107"/>
      <c r="AT146" s="107">
        <v>0</v>
      </c>
      <c r="AU146" s="107"/>
      <c r="AV146" s="107"/>
      <c r="AW146" s="107"/>
      <c r="AX146" s="107"/>
      <c r="AY146" s="107"/>
      <c r="AZ146" s="107"/>
      <c r="BA146" s="107"/>
      <c r="BB146" s="107">
        <v>206</v>
      </c>
      <c r="BC146" s="107"/>
      <c r="BD146" s="107"/>
      <c r="BE146" s="107"/>
      <c r="BF146" s="107"/>
      <c r="BG146" s="107"/>
      <c r="BH146" s="107"/>
      <c r="BI146" s="107"/>
      <c r="BJ146" s="107"/>
      <c r="BK146" s="107"/>
      <c r="BL146" s="107">
        <v>206</v>
      </c>
      <c r="BM146" s="107"/>
      <c r="BN146" s="107"/>
      <c r="BO146" s="107"/>
      <c r="BP146" s="107"/>
      <c r="BQ146" s="107"/>
      <c r="BR146" s="107"/>
      <c r="BS146" s="107"/>
      <c r="BT146" s="107">
        <v>0</v>
      </c>
      <c r="BU146" s="107"/>
      <c r="BV146" s="107"/>
      <c r="BW146" s="107"/>
      <c r="BX146" s="107"/>
      <c r="BY146" s="107"/>
      <c r="BZ146" s="107"/>
      <c r="CA146" s="107"/>
      <c r="CB146" s="107">
        <v>206</v>
      </c>
      <c r="CC146" s="107"/>
      <c r="CD146" s="107"/>
      <c r="CE146" s="107"/>
      <c r="CF146" s="107"/>
      <c r="CG146" s="107"/>
      <c r="CH146" s="107"/>
      <c r="CI146" s="107"/>
      <c r="CJ146" s="107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</row>
    <row r="147" spans="1:119" ht="19.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</row>
    <row r="148" spans="1:119" ht="21.7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</row>
    <row r="149" spans="1:119" ht="25.5" customHeight="1">
      <c r="A149" s="21"/>
      <c r="B149" s="21"/>
      <c r="C149" s="81" t="s">
        <v>185</v>
      </c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  <c r="CA149" s="81"/>
      <c r="CB149" s="81"/>
      <c r="CC149" s="81"/>
      <c r="CD149" s="81"/>
      <c r="CE149" s="81"/>
      <c r="CF149" s="81"/>
      <c r="CG149" s="81"/>
      <c r="CH149" s="81"/>
      <c r="CI149" s="81"/>
      <c r="CJ149" s="81"/>
      <c r="CK149" s="81"/>
      <c r="CL149" s="81"/>
      <c r="CM149" s="81"/>
      <c r="CN149" s="81"/>
      <c r="CO149" s="81"/>
      <c r="CP149" s="81"/>
      <c r="CQ149" s="81"/>
      <c r="CR149" s="81"/>
      <c r="CS149" s="81"/>
      <c r="CT149" s="81"/>
      <c r="CU149" s="81"/>
      <c r="CV149" s="84" t="s">
        <v>92</v>
      </c>
      <c r="CW149" s="84"/>
      <c r="CX149" s="84"/>
      <c r="CY149" s="84"/>
      <c r="CZ149" s="84"/>
      <c r="DA149" s="84"/>
      <c r="DB149" s="84"/>
      <c r="DC149" s="84"/>
      <c r="DD149" s="84"/>
      <c r="DE149" s="84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</row>
    <row r="150" spans="1:119" ht="19.5" customHeight="1">
      <c r="A150" s="21"/>
      <c r="B150" s="21"/>
      <c r="C150" s="103" t="s">
        <v>1</v>
      </c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 t="s">
        <v>93</v>
      </c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 t="s">
        <v>94</v>
      </c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 t="s">
        <v>75</v>
      </c>
      <c r="BE150" s="103"/>
      <c r="BF150" s="103"/>
      <c r="BG150" s="103"/>
      <c r="BH150" s="103"/>
      <c r="BI150" s="103"/>
      <c r="BJ150" s="103"/>
      <c r="BK150" s="103"/>
      <c r="BL150" s="103"/>
      <c r="BM150" s="103"/>
      <c r="BN150" s="103"/>
      <c r="BO150" s="103"/>
      <c r="BP150" s="103"/>
      <c r="BQ150" s="103"/>
      <c r="BR150" s="103"/>
      <c r="BS150" s="103"/>
      <c r="BT150" s="103"/>
      <c r="BU150" s="103"/>
      <c r="BV150" s="103"/>
      <c r="BW150" s="103" t="s">
        <v>118</v>
      </c>
      <c r="BX150" s="103"/>
      <c r="BY150" s="103"/>
      <c r="BZ150" s="103"/>
      <c r="CA150" s="103"/>
      <c r="CB150" s="103"/>
      <c r="CC150" s="103"/>
      <c r="CD150" s="103"/>
      <c r="CE150" s="103"/>
      <c r="CF150" s="103"/>
      <c r="CG150" s="103"/>
      <c r="CH150" s="103"/>
      <c r="CI150" s="103"/>
      <c r="CJ150" s="103"/>
      <c r="CK150" s="103"/>
      <c r="CL150" s="103"/>
      <c r="CM150" s="103" t="s">
        <v>119</v>
      </c>
      <c r="CN150" s="103"/>
      <c r="CO150" s="103"/>
      <c r="CP150" s="103"/>
      <c r="CQ150" s="103"/>
      <c r="CR150" s="103"/>
      <c r="CS150" s="103"/>
      <c r="CT150" s="103"/>
      <c r="CU150" s="103"/>
      <c r="CV150" s="103"/>
      <c r="CW150" s="103"/>
      <c r="CX150" s="103"/>
      <c r="CY150" s="103"/>
      <c r="CZ150" s="103"/>
      <c r="DA150" s="103"/>
      <c r="DB150" s="103"/>
      <c r="DC150" s="103"/>
      <c r="DD150" s="103"/>
      <c r="DE150" s="103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</row>
    <row r="151" spans="1:119" ht="27" customHeight="1">
      <c r="A151" s="21"/>
      <c r="B151" s="21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 t="s">
        <v>95</v>
      </c>
      <c r="Y151" s="103"/>
      <c r="Z151" s="103"/>
      <c r="AA151" s="103"/>
      <c r="AB151" s="103"/>
      <c r="AC151" s="103"/>
      <c r="AD151" s="103"/>
      <c r="AE151" s="103"/>
      <c r="AF151" s="103" t="s">
        <v>96</v>
      </c>
      <c r="AG151" s="103"/>
      <c r="AH151" s="103"/>
      <c r="AI151" s="103"/>
      <c r="AJ151" s="103"/>
      <c r="AK151" s="103"/>
      <c r="AL151" s="103"/>
      <c r="AM151" s="103"/>
      <c r="AN151" s="103"/>
      <c r="AO151" s="103" t="s">
        <v>95</v>
      </c>
      <c r="AP151" s="103"/>
      <c r="AQ151" s="103"/>
      <c r="AR151" s="103"/>
      <c r="AS151" s="103"/>
      <c r="AT151" s="103"/>
      <c r="AU151" s="103"/>
      <c r="AV151" s="103"/>
      <c r="AW151" s="103" t="s">
        <v>96</v>
      </c>
      <c r="AX151" s="103"/>
      <c r="AY151" s="103"/>
      <c r="AZ151" s="103"/>
      <c r="BA151" s="103"/>
      <c r="BB151" s="103"/>
      <c r="BC151" s="103"/>
      <c r="BD151" s="103" t="s">
        <v>95</v>
      </c>
      <c r="BE151" s="103"/>
      <c r="BF151" s="103"/>
      <c r="BG151" s="103"/>
      <c r="BH151" s="103"/>
      <c r="BI151" s="103"/>
      <c r="BJ151" s="103"/>
      <c r="BK151" s="103"/>
      <c r="BL151" s="103"/>
      <c r="BM151" s="103"/>
      <c r="BN151" s="103"/>
      <c r="BO151" s="103"/>
      <c r="BP151" s="103" t="s">
        <v>96</v>
      </c>
      <c r="BQ151" s="103"/>
      <c r="BR151" s="103"/>
      <c r="BS151" s="103"/>
      <c r="BT151" s="103"/>
      <c r="BU151" s="103"/>
      <c r="BV151" s="103"/>
      <c r="BW151" s="103" t="s">
        <v>95</v>
      </c>
      <c r="BX151" s="103"/>
      <c r="BY151" s="103"/>
      <c r="BZ151" s="103"/>
      <c r="CA151" s="103"/>
      <c r="CB151" s="103"/>
      <c r="CC151" s="103"/>
      <c r="CD151" s="103"/>
      <c r="CE151" s="103" t="s">
        <v>96</v>
      </c>
      <c r="CF151" s="103"/>
      <c r="CG151" s="103"/>
      <c r="CH151" s="103"/>
      <c r="CI151" s="103"/>
      <c r="CJ151" s="103"/>
      <c r="CK151" s="103"/>
      <c r="CL151" s="103"/>
      <c r="CM151" s="103" t="s">
        <v>95</v>
      </c>
      <c r="CN151" s="103"/>
      <c r="CO151" s="103"/>
      <c r="CP151" s="103"/>
      <c r="CQ151" s="103"/>
      <c r="CR151" s="103"/>
      <c r="CS151" s="103"/>
      <c r="CT151" s="103"/>
      <c r="CU151" s="103"/>
      <c r="CV151" s="103" t="s">
        <v>96</v>
      </c>
      <c r="CW151" s="103"/>
      <c r="CX151" s="103"/>
      <c r="CY151" s="103"/>
      <c r="CZ151" s="103"/>
      <c r="DA151" s="103"/>
      <c r="DB151" s="103"/>
      <c r="DC151" s="103"/>
      <c r="DD151" s="103"/>
      <c r="DE151" s="103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</row>
    <row r="152" spans="1:119" ht="13.5" customHeight="1">
      <c r="A152" s="21"/>
      <c r="B152" s="21"/>
      <c r="C152" s="87" t="s">
        <v>101</v>
      </c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 t="s">
        <v>102</v>
      </c>
      <c r="Y152" s="87"/>
      <c r="Z152" s="87"/>
      <c r="AA152" s="87"/>
      <c r="AB152" s="87"/>
      <c r="AC152" s="87"/>
      <c r="AD152" s="87"/>
      <c r="AE152" s="87"/>
      <c r="AF152" s="87" t="s">
        <v>103</v>
      </c>
      <c r="AG152" s="87"/>
      <c r="AH152" s="87"/>
      <c r="AI152" s="87"/>
      <c r="AJ152" s="87"/>
      <c r="AK152" s="87"/>
      <c r="AL152" s="87"/>
      <c r="AM152" s="87"/>
      <c r="AN152" s="87"/>
      <c r="AO152" s="87" t="s">
        <v>104</v>
      </c>
      <c r="AP152" s="87"/>
      <c r="AQ152" s="87"/>
      <c r="AR152" s="87"/>
      <c r="AS152" s="87"/>
      <c r="AT152" s="87"/>
      <c r="AU152" s="87"/>
      <c r="AV152" s="87"/>
      <c r="AW152" s="87" t="s">
        <v>105</v>
      </c>
      <c r="AX152" s="87"/>
      <c r="AY152" s="87"/>
      <c r="AZ152" s="87"/>
      <c r="BA152" s="87"/>
      <c r="BB152" s="87"/>
      <c r="BC152" s="87"/>
      <c r="BD152" s="87" t="s">
        <v>106</v>
      </c>
      <c r="BE152" s="87"/>
      <c r="BF152" s="87"/>
      <c r="BG152" s="87"/>
      <c r="BH152" s="87"/>
      <c r="BI152" s="87"/>
      <c r="BJ152" s="87"/>
      <c r="BK152" s="87"/>
      <c r="BL152" s="87"/>
      <c r="BM152" s="87"/>
      <c r="BN152" s="87"/>
      <c r="BO152" s="87"/>
      <c r="BP152" s="87" t="s">
        <v>107</v>
      </c>
      <c r="BQ152" s="87"/>
      <c r="BR152" s="87"/>
      <c r="BS152" s="87"/>
      <c r="BT152" s="87"/>
      <c r="BU152" s="87"/>
      <c r="BV152" s="87"/>
      <c r="BW152" s="87" t="s">
        <v>108</v>
      </c>
      <c r="BX152" s="87"/>
      <c r="BY152" s="87"/>
      <c r="BZ152" s="87"/>
      <c r="CA152" s="87"/>
      <c r="CB152" s="87"/>
      <c r="CC152" s="87"/>
      <c r="CD152" s="87"/>
      <c r="CE152" s="87" t="s">
        <v>109</v>
      </c>
      <c r="CF152" s="87"/>
      <c r="CG152" s="87"/>
      <c r="CH152" s="87"/>
      <c r="CI152" s="87"/>
      <c r="CJ152" s="87"/>
      <c r="CK152" s="87"/>
      <c r="CL152" s="87"/>
      <c r="CM152" s="87" t="s">
        <v>110</v>
      </c>
      <c r="CN152" s="87"/>
      <c r="CO152" s="87"/>
      <c r="CP152" s="87"/>
      <c r="CQ152" s="87"/>
      <c r="CR152" s="87"/>
      <c r="CS152" s="87"/>
      <c r="CT152" s="87"/>
      <c r="CU152" s="87"/>
      <c r="CV152" s="87" t="s">
        <v>111</v>
      </c>
      <c r="CW152" s="87"/>
      <c r="CX152" s="87"/>
      <c r="CY152" s="87"/>
      <c r="CZ152" s="87"/>
      <c r="DA152" s="87"/>
      <c r="DB152" s="87"/>
      <c r="DC152" s="87"/>
      <c r="DD152" s="87"/>
      <c r="DE152" s="87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</row>
    <row r="153" spans="1:119" ht="13.5" customHeight="1">
      <c r="A153" s="21"/>
      <c r="B153" s="21"/>
      <c r="C153" s="89" t="s">
        <v>186</v>
      </c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95">
        <v>2747801</v>
      </c>
      <c r="Y153" s="95"/>
      <c r="Z153" s="95"/>
      <c r="AA153" s="95"/>
      <c r="AB153" s="95"/>
      <c r="AC153" s="95"/>
      <c r="AD153" s="95"/>
      <c r="AE153" s="95"/>
      <c r="AF153" s="95">
        <v>0</v>
      </c>
      <c r="AG153" s="95"/>
      <c r="AH153" s="95"/>
      <c r="AI153" s="95"/>
      <c r="AJ153" s="95"/>
      <c r="AK153" s="95"/>
      <c r="AL153" s="95"/>
      <c r="AM153" s="95"/>
      <c r="AN153" s="95"/>
      <c r="AO153" s="95">
        <v>3022590</v>
      </c>
      <c r="AP153" s="95"/>
      <c r="AQ153" s="95"/>
      <c r="AR153" s="95"/>
      <c r="AS153" s="95"/>
      <c r="AT153" s="95"/>
      <c r="AU153" s="95"/>
      <c r="AV153" s="95"/>
      <c r="AW153" s="95">
        <v>0</v>
      </c>
      <c r="AX153" s="95"/>
      <c r="AY153" s="95"/>
      <c r="AZ153" s="95"/>
      <c r="BA153" s="95"/>
      <c r="BB153" s="95"/>
      <c r="BC153" s="95"/>
      <c r="BD153" s="95">
        <v>3032440</v>
      </c>
      <c r="BE153" s="95"/>
      <c r="BF153" s="95"/>
      <c r="BG153" s="95"/>
      <c r="BH153" s="95"/>
      <c r="BI153" s="95"/>
      <c r="BJ153" s="95"/>
      <c r="BK153" s="95"/>
      <c r="BL153" s="95"/>
      <c r="BM153" s="95"/>
      <c r="BN153" s="95"/>
      <c r="BO153" s="95"/>
      <c r="BP153" s="95">
        <v>0</v>
      </c>
      <c r="BQ153" s="95"/>
      <c r="BR153" s="95"/>
      <c r="BS153" s="95"/>
      <c r="BT153" s="95"/>
      <c r="BU153" s="95"/>
      <c r="BV153" s="95"/>
      <c r="BW153" s="95">
        <v>3335684</v>
      </c>
      <c r="BX153" s="95"/>
      <c r="BY153" s="95"/>
      <c r="BZ153" s="95"/>
      <c r="CA153" s="95"/>
      <c r="CB153" s="95"/>
      <c r="CC153" s="95"/>
      <c r="CD153" s="95"/>
      <c r="CE153" s="95">
        <v>0</v>
      </c>
      <c r="CF153" s="95"/>
      <c r="CG153" s="95"/>
      <c r="CH153" s="95"/>
      <c r="CI153" s="95"/>
      <c r="CJ153" s="95"/>
      <c r="CK153" s="95"/>
      <c r="CL153" s="95"/>
      <c r="CM153" s="95">
        <v>3669243</v>
      </c>
      <c r="CN153" s="95"/>
      <c r="CO153" s="95"/>
      <c r="CP153" s="95"/>
      <c r="CQ153" s="95"/>
      <c r="CR153" s="95"/>
      <c r="CS153" s="95"/>
      <c r="CT153" s="95"/>
      <c r="CU153" s="95"/>
      <c r="CV153" s="95">
        <v>0</v>
      </c>
      <c r="CW153" s="95"/>
      <c r="CX153" s="95"/>
      <c r="CY153" s="95"/>
      <c r="CZ153" s="95"/>
      <c r="DA153" s="95"/>
      <c r="DB153" s="95"/>
      <c r="DC153" s="95"/>
      <c r="DD153" s="95"/>
      <c r="DE153" s="95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</row>
    <row r="154" spans="1:119" ht="13.5" customHeight="1">
      <c r="A154" s="21"/>
      <c r="B154" s="21"/>
      <c r="C154" s="89" t="s">
        <v>187</v>
      </c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95">
        <v>30680</v>
      </c>
      <c r="Y154" s="95"/>
      <c r="Z154" s="95"/>
      <c r="AA154" s="95"/>
      <c r="AB154" s="95"/>
      <c r="AC154" s="95"/>
      <c r="AD154" s="95"/>
      <c r="AE154" s="95"/>
      <c r="AF154" s="95">
        <v>0</v>
      </c>
      <c r="AG154" s="95"/>
      <c r="AH154" s="95"/>
      <c r="AI154" s="95"/>
      <c r="AJ154" s="95"/>
      <c r="AK154" s="95"/>
      <c r="AL154" s="95"/>
      <c r="AM154" s="95"/>
      <c r="AN154" s="95"/>
      <c r="AO154" s="95">
        <v>33750</v>
      </c>
      <c r="AP154" s="95"/>
      <c r="AQ154" s="95"/>
      <c r="AR154" s="95"/>
      <c r="AS154" s="95"/>
      <c r="AT154" s="95"/>
      <c r="AU154" s="95"/>
      <c r="AV154" s="95"/>
      <c r="AW154" s="95">
        <v>0</v>
      </c>
      <c r="AX154" s="95"/>
      <c r="AY154" s="95"/>
      <c r="AZ154" s="95"/>
      <c r="BA154" s="95"/>
      <c r="BB154" s="95"/>
      <c r="BC154" s="95"/>
      <c r="BD154" s="95">
        <v>34890</v>
      </c>
      <c r="BE154" s="95"/>
      <c r="BF154" s="95"/>
      <c r="BG154" s="95"/>
      <c r="BH154" s="95"/>
      <c r="BI154" s="95"/>
      <c r="BJ154" s="95"/>
      <c r="BK154" s="95"/>
      <c r="BL154" s="95"/>
      <c r="BM154" s="95"/>
      <c r="BN154" s="95"/>
      <c r="BO154" s="95"/>
      <c r="BP154" s="95">
        <v>0</v>
      </c>
      <c r="BQ154" s="95"/>
      <c r="BR154" s="95"/>
      <c r="BS154" s="95"/>
      <c r="BT154" s="95"/>
      <c r="BU154" s="95"/>
      <c r="BV154" s="95"/>
      <c r="BW154" s="95">
        <v>38380</v>
      </c>
      <c r="BX154" s="95"/>
      <c r="BY154" s="95"/>
      <c r="BZ154" s="95"/>
      <c r="CA154" s="95"/>
      <c r="CB154" s="95"/>
      <c r="CC154" s="95"/>
      <c r="CD154" s="95"/>
      <c r="CE154" s="95">
        <v>0</v>
      </c>
      <c r="CF154" s="95"/>
      <c r="CG154" s="95"/>
      <c r="CH154" s="95"/>
      <c r="CI154" s="95"/>
      <c r="CJ154" s="95"/>
      <c r="CK154" s="95"/>
      <c r="CL154" s="95"/>
      <c r="CM154" s="95">
        <v>42220</v>
      </c>
      <c r="CN154" s="95"/>
      <c r="CO154" s="95"/>
      <c r="CP154" s="95"/>
      <c r="CQ154" s="95"/>
      <c r="CR154" s="95"/>
      <c r="CS154" s="95"/>
      <c r="CT154" s="95"/>
      <c r="CU154" s="95"/>
      <c r="CV154" s="95">
        <v>0</v>
      </c>
      <c r="CW154" s="95"/>
      <c r="CX154" s="95"/>
      <c r="CY154" s="95"/>
      <c r="CZ154" s="95"/>
      <c r="DA154" s="95"/>
      <c r="DB154" s="95"/>
      <c r="DC154" s="95"/>
      <c r="DD154" s="95"/>
      <c r="DE154" s="95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</row>
    <row r="155" spans="1:119" ht="13.5" customHeight="1">
      <c r="A155" s="21"/>
      <c r="B155" s="21"/>
      <c r="C155" s="89" t="s">
        <v>188</v>
      </c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95">
        <v>517870</v>
      </c>
      <c r="Y155" s="95"/>
      <c r="Z155" s="95"/>
      <c r="AA155" s="95"/>
      <c r="AB155" s="95"/>
      <c r="AC155" s="95"/>
      <c r="AD155" s="95"/>
      <c r="AE155" s="95"/>
      <c r="AF155" s="95">
        <v>0</v>
      </c>
      <c r="AG155" s="95"/>
      <c r="AH155" s="95"/>
      <c r="AI155" s="95"/>
      <c r="AJ155" s="95"/>
      <c r="AK155" s="95"/>
      <c r="AL155" s="95"/>
      <c r="AM155" s="95"/>
      <c r="AN155" s="95"/>
      <c r="AO155" s="95">
        <v>566960</v>
      </c>
      <c r="AP155" s="95"/>
      <c r="AQ155" s="95"/>
      <c r="AR155" s="95"/>
      <c r="AS155" s="95"/>
      <c r="AT155" s="95"/>
      <c r="AU155" s="95"/>
      <c r="AV155" s="95"/>
      <c r="AW155" s="95">
        <v>0</v>
      </c>
      <c r="AX155" s="95"/>
      <c r="AY155" s="95"/>
      <c r="AZ155" s="95"/>
      <c r="BA155" s="95"/>
      <c r="BB155" s="95"/>
      <c r="BC155" s="95"/>
      <c r="BD155" s="95">
        <v>580210</v>
      </c>
      <c r="BE155" s="95"/>
      <c r="BF155" s="95"/>
      <c r="BG155" s="95"/>
      <c r="BH155" s="95"/>
      <c r="BI155" s="95"/>
      <c r="BJ155" s="95"/>
      <c r="BK155" s="95"/>
      <c r="BL155" s="95"/>
      <c r="BM155" s="95"/>
      <c r="BN155" s="95"/>
      <c r="BO155" s="95"/>
      <c r="BP155" s="95">
        <v>0</v>
      </c>
      <c r="BQ155" s="95"/>
      <c r="BR155" s="95"/>
      <c r="BS155" s="95"/>
      <c r="BT155" s="95"/>
      <c r="BU155" s="95"/>
      <c r="BV155" s="95"/>
      <c r="BW155" s="95">
        <v>638230</v>
      </c>
      <c r="BX155" s="95"/>
      <c r="BY155" s="95"/>
      <c r="BZ155" s="95"/>
      <c r="CA155" s="95"/>
      <c r="CB155" s="95"/>
      <c r="CC155" s="95"/>
      <c r="CD155" s="95"/>
      <c r="CE155" s="95">
        <v>0</v>
      </c>
      <c r="CF155" s="95"/>
      <c r="CG155" s="95"/>
      <c r="CH155" s="95"/>
      <c r="CI155" s="95"/>
      <c r="CJ155" s="95"/>
      <c r="CK155" s="95"/>
      <c r="CL155" s="95"/>
      <c r="CM155" s="95">
        <v>702060</v>
      </c>
      <c r="CN155" s="95"/>
      <c r="CO155" s="95"/>
      <c r="CP155" s="95"/>
      <c r="CQ155" s="95"/>
      <c r="CR155" s="95"/>
      <c r="CS155" s="95"/>
      <c r="CT155" s="95"/>
      <c r="CU155" s="95"/>
      <c r="CV155" s="95">
        <v>0</v>
      </c>
      <c r="CW155" s="95"/>
      <c r="CX155" s="95"/>
      <c r="CY155" s="95"/>
      <c r="CZ155" s="95"/>
      <c r="DA155" s="95"/>
      <c r="DB155" s="95"/>
      <c r="DC155" s="95"/>
      <c r="DD155" s="95"/>
      <c r="DE155" s="95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</row>
    <row r="156" spans="1:119" ht="13.5" customHeight="1">
      <c r="A156" s="21"/>
      <c r="B156" s="21"/>
      <c r="C156" s="89" t="s">
        <v>189</v>
      </c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95">
        <v>307240</v>
      </c>
      <c r="Y156" s="95"/>
      <c r="Z156" s="95"/>
      <c r="AA156" s="95"/>
      <c r="AB156" s="95"/>
      <c r="AC156" s="95"/>
      <c r="AD156" s="95"/>
      <c r="AE156" s="95"/>
      <c r="AF156" s="95">
        <v>0</v>
      </c>
      <c r="AG156" s="95"/>
      <c r="AH156" s="95"/>
      <c r="AI156" s="95"/>
      <c r="AJ156" s="95"/>
      <c r="AK156" s="95"/>
      <c r="AL156" s="95"/>
      <c r="AM156" s="95"/>
      <c r="AN156" s="95"/>
      <c r="AO156" s="95">
        <v>337960</v>
      </c>
      <c r="AP156" s="95"/>
      <c r="AQ156" s="95"/>
      <c r="AR156" s="95"/>
      <c r="AS156" s="95"/>
      <c r="AT156" s="95"/>
      <c r="AU156" s="95"/>
      <c r="AV156" s="95"/>
      <c r="AW156" s="95">
        <v>0</v>
      </c>
      <c r="AX156" s="95"/>
      <c r="AY156" s="95"/>
      <c r="AZ156" s="95"/>
      <c r="BA156" s="95"/>
      <c r="BB156" s="95"/>
      <c r="BC156" s="95"/>
      <c r="BD156" s="95">
        <v>338760</v>
      </c>
      <c r="BE156" s="95"/>
      <c r="BF156" s="95"/>
      <c r="BG156" s="95"/>
      <c r="BH156" s="95"/>
      <c r="BI156" s="95"/>
      <c r="BJ156" s="95"/>
      <c r="BK156" s="95"/>
      <c r="BL156" s="95"/>
      <c r="BM156" s="95"/>
      <c r="BN156" s="95"/>
      <c r="BO156" s="95"/>
      <c r="BP156" s="95">
        <v>0</v>
      </c>
      <c r="BQ156" s="95"/>
      <c r="BR156" s="95"/>
      <c r="BS156" s="95"/>
      <c r="BT156" s="95"/>
      <c r="BU156" s="95"/>
      <c r="BV156" s="95"/>
      <c r="BW156" s="95">
        <v>372640</v>
      </c>
      <c r="BX156" s="95"/>
      <c r="BY156" s="95"/>
      <c r="BZ156" s="95"/>
      <c r="CA156" s="95"/>
      <c r="CB156" s="95"/>
      <c r="CC156" s="95"/>
      <c r="CD156" s="95"/>
      <c r="CE156" s="95">
        <v>0</v>
      </c>
      <c r="CF156" s="95"/>
      <c r="CG156" s="95"/>
      <c r="CH156" s="95"/>
      <c r="CI156" s="95"/>
      <c r="CJ156" s="95"/>
      <c r="CK156" s="95"/>
      <c r="CL156" s="95"/>
      <c r="CM156" s="95">
        <v>409900</v>
      </c>
      <c r="CN156" s="95"/>
      <c r="CO156" s="95"/>
      <c r="CP156" s="95"/>
      <c r="CQ156" s="95"/>
      <c r="CR156" s="95"/>
      <c r="CS156" s="95"/>
      <c r="CT156" s="95"/>
      <c r="CU156" s="95"/>
      <c r="CV156" s="95">
        <v>0</v>
      </c>
      <c r="CW156" s="95"/>
      <c r="CX156" s="95"/>
      <c r="CY156" s="95"/>
      <c r="CZ156" s="95"/>
      <c r="DA156" s="95"/>
      <c r="DB156" s="95"/>
      <c r="DC156" s="95"/>
      <c r="DD156" s="95"/>
      <c r="DE156" s="95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</row>
    <row r="157" spans="1:119" ht="13.5" customHeight="1">
      <c r="A157" s="21"/>
      <c r="B157" s="21"/>
      <c r="C157" s="89" t="s">
        <v>190</v>
      </c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95">
        <v>108680</v>
      </c>
      <c r="Y157" s="95"/>
      <c r="Z157" s="95"/>
      <c r="AA157" s="95"/>
      <c r="AB157" s="95"/>
      <c r="AC157" s="95"/>
      <c r="AD157" s="95"/>
      <c r="AE157" s="95"/>
      <c r="AF157" s="95">
        <v>0</v>
      </c>
      <c r="AG157" s="95"/>
      <c r="AH157" s="95"/>
      <c r="AI157" s="95"/>
      <c r="AJ157" s="95"/>
      <c r="AK157" s="95"/>
      <c r="AL157" s="95"/>
      <c r="AM157" s="95"/>
      <c r="AN157" s="95"/>
      <c r="AO157" s="95">
        <v>119550</v>
      </c>
      <c r="AP157" s="95"/>
      <c r="AQ157" s="95"/>
      <c r="AR157" s="95"/>
      <c r="AS157" s="95"/>
      <c r="AT157" s="95"/>
      <c r="AU157" s="95"/>
      <c r="AV157" s="95"/>
      <c r="AW157" s="95">
        <v>0</v>
      </c>
      <c r="AX157" s="95"/>
      <c r="AY157" s="95"/>
      <c r="AZ157" s="95"/>
      <c r="BA157" s="95"/>
      <c r="BB157" s="95"/>
      <c r="BC157" s="95"/>
      <c r="BD157" s="95">
        <v>120800</v>
      </c>
      <c r="BE157" s="95"/>
      <c r="BF157" s="95"/>
      <c r="BG157" s="95"/>
      <c r="BH157" s="95"/>
      <c r="BI157" s="95"/>
      <c r="BJ157" s="95"/>
      <c r="BK157" s="95"/>
      <c r="BL157" s="95"/>
      <c r="BM157" s="95"/>
      <c r="BN157" s="95"/>
      <c r="BO157" s="95"/>
      <c r="BP157" s="95">
        <v>0</v>
      </c>
      <c r="BQ157" s="95"/>
      <c r="BR157" s="95"/>
      <c r="BS157" s="95"/>
      <c r="BT157" s="95"/>
      <c r="BU157" s="95"/>
      <c r="BV157" s="95"/>
      <c r="BW157" s="95">
        <v>132880</v>
      </c>
      <c r="BX157" s="95"/>
      <c r="BY157" s="95"/>
      <c r="BZ157" s="95"/>
      <c r="CA157" s="95"/>
      <c r="CB157" s="95"/>
      <c r="CC157" s="95"/>
      <c r="CD157" s="95"/>
      <c r="CE157" s="95">
        <v>0</v>
      </c>
      <c r="CF157" s="95"/>
      <c r="CG157" s="95"/>
      <c r="CH157" s="95"/>
      <c r="CI157" s="95"/>
      <c r="CJ157" s="95"/>
      <c r="CK157" s="95"/>
      <c r="CL157" s="95"/>
      <c r="CM157" s="95">
        <v>146170</v>
      </c>
      <c r="CN157" s="95"/>
      <c r="CO157" s="95"/>
      <c r="CP157" s="95"/>
      <c r="CQ157" s="95"/>
      <c r="CR157" s="95"/>
      <c r="CS157" s="95"/>
      <c r="CT157" s="95"/>
      <c r="CU157" s="95"/>
      <c r="CV157" s="95">
        <v>0</v>
      </c>
      <c r="CW157" s="95"/>
      <c r="CX157" s="95"/>
      <c r="CY157" s="95"/>
      <c r="CZ157" s="95"/>
      <c r="DA157" s="95"/>
      <c r="DB157" s="95"/>
      <c r="DC157" s="95"/>
      <c r="DD157" s="95"/>
      <c r="DE157" s="95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</row>
    <row r="158" spans="1:119" ht="13.5" customHeight="1">
      <c r="A158" s="21"/>
      <c r="B158" s="21"/>
      <c r="C158" s="91" t="s">
        <v>4</v>
      </c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6">
        <v>3296351</v>
      </c>
      <c r="Y158" s="96"/>
      <c r="Z158" s="96"/>
      <c r="AA158" s="96"/>
      <c r="AB158" s="96"/>
      <c r="AC158" s="96"/>
      <c r="AD158" s="96"/>
      <c r="AE158" s="96"/>
      <c r="AF158" s="96">
        <v>0</v>
      </c>
      <c r="AG158" s="96"/>
      <c r="AH158" s="96"/>
      <c r="AI158" s="96"/>
      <c r="AJ158" s="96"/>
      <c r="AK158" s="96"/>
      <c r="AL158" s="96"/>
      <c r="AM158" s="96"/>
      <c r="AN158" s="96"/>
      <c r="AO158" s="96">
        <v>3623300</v>
      </c>
      <c r="AP158" s="96"/>
      <c r="AQ158" s="96"/>
      <c r="AR158" s="96"/>
      <c r="AS158" s="96"/>
      <c r="AT158" s="96"/>
      <c r="AU158" s="96"/>
      <c r="AV158" s="96"/>
      <c r="AW158" s="96">
        <v>0</v>
      </c>
      <c r="AX158" s="96"/>
      <c r="AY158" s="96"/>
      <c r="AZ158" s="96"/>
      <c r="BA158" s="96"/>
      <c r="BB158" s="96"/>
      <c r="BC158" s="96"/>
      <c r="BD158" s="96">
        <v>3647540</v>
      </c>
      <c r="BE158" s="96"/>
      <c r="BF158" s="96"/>
      <c r="BG158" s="96"/>
      <c r="BH158" s="96"/>
      <c r="BI158" s="96"/>
      <c r="BJ158" s="96"/>
      <c r="BK158" s="96"/>
      <c r="BL158" s="96"/>
      <c r="BM158" s="96"/>
      <c r="BN158" s="96"/>
      <c r="BO158" s="96"/>
      <c r="BP158" s="96">
        <v>0</v>
      </c>
      <c r="BQ158" s="96"/>
      <c r="BR158" s="96"/>
      <c r="BS158" s="96"/>
      <c r="BT158" s="96"/>
      <c r="BU158" s="96"/>
      <c r="BV158" s="96"/>
      <c r="BW158" s="96">
        <v>4012294</v>
      </c>
      <c r="BX158" s="96"/>
      <c r="BY158" s="96"/>
      <c r="BZ158" s="96"/>
      <c r="CA158" s="96"/>
      <c r="CB158" s="96"/>
      <c r="CC158" s="96"/>
      <c r="CD158" s="96"/>
      <c r="CE158" s="96">
        <v>0</v>
      </c>
      <c r="CF158" s="96"/>
      <c r="CG158" s="96"/>
      <c r="CH158" s="96"/>
      <c r="CI158" s="96"/>
      <c r="CJ158" s="96"/>
      <c r="CK158" s="96"/>
      <c r="CL158" s="96"/>
      <c r="CM158" s="96">
        <v>4413523</v>
      </c>
      <c r="CN158" s="96"/>
      <c r="CO158" s="96"/>
      <c r="CP158" s="96"/>
      <c r="CQ158" s="96"/>
      <c r="CR158" s="96"/>
      <c r="CS158" s="96"/>
      <c r="CT158" s="96"/>
      <c r="CU158" s="96"/>
      <c r="CV158" s="96">
        <v>0</v>
      </c>
      <c r="CW158" s="96"/>
      <c r="CX158" s="96"/>
      <c r="CY158" s="96"/>
      <c r="CZ158" s="96"/>
      <c r="DA158" s="96"/>
      <c r="DB158" s="96"/>
      <c r="DC158" s="96"/>
      <c r="DD158" s="96"/>
      <c r="DE158" s="96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</row>
    <row r="159" spans="1:119" ht="21.7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</row>
    <row r="160" spans="1:119" ht="54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</row>
    <row r="161" spans="1:119" ht="27.75" customHeight="1">
      <c r="A161" s="21"/>
      <c r="B161" s="21"/>
      <c r="C161" s="81" t="s">
        <v>191</v>
      </c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  <c r="CC161" s="81"/>
      <c r="CD161" s="81"/>
      <c r="CE161" s="81"/>
      <c r="CF161" s="81"/>
      <c r="CG161" s="81"/>
      <c r="CH161" s="81"/>
      <c r="CI161" s="81"/>
      <c r="CJ161" s="81"/>
      <c r="CK161" s="81"/>
      <c r="CL161" s="81"/>
      <c r="CM161" s="81"/>
      <c r="CN161" s="81"/>
      <c r="CO161" s="81"/>
      <c r="CP161" s="81"/>
      <c r="CQ161" s="81"/>
      <c r="CR161" s="81"/>
      <c r="CS161" s="81"/>
      <c r="CT161" s="81"/>
      <c r="CU161" s="81"/>
      <c r="CV161" s="8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</row>
    <row r="162" spans="1:119" ht="13.5" customHeight="1">
      <c r="A162" s="21"/>
      <c r="B162" s="21"/>
      <c r="C162" s="85" t="s">
        <v>153</v>
      </c>
      <c r="D162" s="85"/>
      <c r="E162" s="85"/>
      <c r="F162" s="85" t="s">
        <v>192</v>
      </c>
      <c r="G162" s="85"/>
      <c r="H162" s="85"/>
      <c r="I162" s="85"/>
      <c r="J162" s="85"/>
      <c r="K162" s="85"/>
      <c r="L162" s="85"/>
      <c r="M162" s="85"/>
      <c r="N162" s="85" t="s">
        <v>93</v>
      </c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 t="s">
        <v>94</v>
      </c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 t="s">
        <v>193</v>
      </c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85"/>
      <c r="CG162" s="85" t="s">
        <v>194</v>
      </c>
      <c r="CH162" s="85"/>
      <c r="CI162" s="85"/>
      <c r="CJ162" s="85"/>
      <c r="CK162" s="85"/>
      <c r="CL162" s="85"/>
      <c r="CM162" s="85"/>
      <c r="CN162" s="85"/>
      <c r="CO162" s="85"/>
      <c r="CP162" s="85"/>
      <c r="CQ162" s="85"/>
      <c r="CR162" s="85"/>
      <c r="CS162" s="85"/>
      <c r="CT162" s="85"/>
      <c r="CU162" s="85"/>
      <c r="CV162" s="85"/>
      <c r="CW162" s="85" t="s">
        <v>195</v>
      </c>
      <c r="CX162" s="85"/>
      <c r="CY162" s="85"/>
      <c r="CZ162" s="85"/>
      <c r="DA162" s="85"/>
      <c r="DB162" s="85"/>
      <c r="DC162" s="85"/>
      <c r="DD162" s="85"/>
      <c r="DE162" s="85"/>
      <c r="DF162" s="85"/>
      <c r="DG162" s="85"/>
      <c r="DH162" s="85"/>
      <c r="DI162" s="85"/>
      <c r="DJ162" s="21"/>
      <c r="DK162" s="21"/>
      <c r="DL162" s="21"/>
      <c r="DM162" s="21"/>
      <c r="DN162" s="21"/>
      <c r="DO162" s="21"/>
    </row>
    <row r="163" spans="1:119" ht="12.75" customHeight="1">
      <c r="A163" s="21"/>
      <c r="B163" s="21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 t="s">
        <v>95</v>
      </c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93" t="s">
        <v>96</v>
      </c>
      <c r="Z163" s="93"/>
      <c r="AA163" s="93"/>
      <c r="AB163" s="93"/>
      <c r="AC163" s="93"/>
      <c r="AD163" s="93"/>
      <c r="AE163" s="93"/>
      <c r="AF163" s="93"/>
      <c r="AG163" s="93"/>
      <c r="AH163" s="93"/>
      <c r="AI163" s="93"/>
      <c r="AJ163" s="93"/>
      <c r="AK163" s="93"/>
      <c r="AL163" s="85" t="s">
        <v>95</v>
      </c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93" t="s">
        <v>96</v>
      </c>
      <c r="BA163" s="93"/>
      <c r="BB163" s="93"/>
      <c r="BC163" s="93"/>
      <c r="BD163" s="93"/>
      <c r="BE163" s="93"/>
      <c r="BF163" s="93"/>
      <c r="BG163" s="93"/>
      <c r="BH163" s="93"/>
      <c r="BI163" s="93"/>
      <c r="BJ163" s="93"/>
      <c r="BK163" s="93"/>
      <c r="BL163" s="93"/>
      <c r="BM163" s="93"/>
      <c r="BN163" s="93"/>
      <c r="BO163" s="93"/>
      <c r="BP163" s="93"/>
      <c r="BQ163" s="93"/>
      <c r="BR163" s="85" t="s">
        <v>95</v>
      </c>
      <c r="BS163" s="85"/>
      <c r="BT163" s="85"/>
      <c r="BU163" s="85"/>
      <c r="BV163" s="85"/>
      <c r="BW163" s="85"/>
      <c r="BX163" s="85"/>
      <c r="BY163" s="85"/>
      <c r="BZ163" s="93" t="s">
        <v>96</v>
      </c>
      <c r="CA163" s="93"/>
      <c r="CB163" s="93"/>
      <c r="CC163" s="93"/>
      <c r="CD163" s="93"/>
      <c r="CE163" s="93"/>
      <c r="CF163" s="93"/>
      <c r="CG163" s="85" t="s">
        <v>95</v>
      </c>
      <c r="CH163" s="85"/>
      <c r="CI163" s="85"/>
      <c r="CJ163" s="85"/>
      <c r="CK163" s="85"/>
      <c r="CL163" s="85"/>
      <c r="CM163" s="85"/>
      <c r="CN163" s="85"/>
      <c r="CO163" s="93" t="s">
        <v>96</v>
      </c>
      <c r="CP163" s="93"/>
      <c r="CQ163" s="93"/>
      <c r="CR163" s="93"/>
      <c r="CS163" s="93"/>
      <c r="CT163" s="93"/>
      <c r="CU163" s="93"/>
      <c r="CV163" s="93"/>
      <c r="CW163" s="85" t="s">
        <v>95</v>
      </c>
      <c r="CX163" s="85"/>
      <c r="CY163" s="85"/>
      <c r="CZ163" s="85"/>
      <c r="DA163" s="85"/>
      <c r="DB163" s="85"/>
      <c r="DC163" s="85"/>
      <c r="DD163" s="85"/>
      <c r="DE163" s="93" t="s">
        <v>96</v>
      </c>
      <c r="DF163" s="93"/>
      <c r="DG163" s="93"/>
      <c r="DH163" s="93"/>
      <c r="DI163" s="93"/>
      <c r="DJ163" s="21"/>
      <c r="DK163" s="21"/>
      <c r="DL163" s="21"/>
      <c r="DM163" s="21"/>
      <c r="DN163" s="21"/>
      <c r="DO163" s="21"/>
    </row>
    <row r="164" spans="1:119" ht="27" customHeight="1">
      <c r="A164" s="21"/>
      <c r="B164" s="21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93" t="s">
        <v>196</v>
      </c>
      <c r="O164" s="93"/>
      <c r="P164" s="93"/>
      <c r="Q164" s="93"/>
      <c r="R164" s="85" t="s">
        <v>197</v>
      </c>
      <c r="S164" s="85"/>
      <c r="T164" s="85"/>
      <c r="U164" s="85"/>
      <c r="V164" s="85"/>
      <c r="W164" s="85"/>
      <c r="X164" s="85"/>
      <c r="Y164" s="93" t="s">
        <v>196</v>
      </c>
      <c r="Z164" s="93"/>
      <c r="AA164" s="93"/>
      <c r="AB164" s="93"/>
      <c r="AC164" s="93"/>
      <c r="AD164" s="93"/>
      <c r="AE164" s="85" t="s">
        <v>197</v>
      </c>
      <c r="AF164" s="85"/>
      <c r="AG164" s="85"/>
      <c r="AH164" s="85"/>
      <c r="AI164" s="85"/>
      <c r="AJ164" s="85"/>
      <c r="AK164" s="85"/>
      <c r="AL164" s="93" t="s">
        <v>196</v>
      </c>
      <c r="AM164" s="93"/>
      <c r="AN164" s="93"/>
      <c r="AO164" s="93"/>
      <c r="AP164" s="93"/>
      <c r="AQ164" s="93"/>
      <c r="AR164" s="93"/>
      <c r="AS164" s="85" t="s">
        <v>197</v>
      </c>
      <c r="AT164" s="85"/>
      <c r="AU164" s="85"/>
      <c r="AV164" s="85"/>
      <c r="AW164" s="85"/>
      <c r="AX164" s="85"/>
      <c r="AY164" s="85"/>
      <c r="AZ164" s="93" t="s">
        <v>196</v>
      </c>
      <c r="BA164" s="93"/>
      <c r="BB164" s="93"/>
      <c r="BC164" s="93"/>
      <c r="BD164" s="93"/>
      <c r="BE164" s="93"/>
      <c r="BF164" s="93"/>
      <c r="BG164" s="85" t="s">
        <v>197</v>
      </c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93"/>
      <c r="CA164" s="93"/>
      <c r="CB164" s="93"/>
      <c r="CC164" s="93"/>
      <c r="CD164" s="93"/>
      <c r="CE164" s="93"/>
      <c r="CF164" s="93"/>
      <c r="CG164" s="85"/>
      <c r="CH164" s="85"/>
      <c r="CI164" s="85"/>
      <c r="CJ164" s="85"/>
      <c r="CK164" s="85"/>
      <c r="CL164" s="85"/>
      <c r="CM164" s="85"/>
      <c r="CN164" s="85"/>
      <c r="CO164" s="93"/>
      <c r="CP164" s="93"/>
      <c r="CQ164" s="93"/>
      <c r="CR164" s="93"/>
      <c r="CS164" s="93"/>
      <c r="CT164" s="93"/>
      <c r="CU164" s="93"/>
      <c r="CV164" s="93"/>
      <c r="CW164" s="85"/>
      <c r="CX164" s="85"/>
      <c r="CY164" s="85"/>
      <c r="CZ164" s="85"/>
      <c r="DA164" s="85"/>
      <c r="DB164" s="85"/>
      <c r="DC164" s="85"/>
      <c r="DD164" s="85"/>
      <c r="DE164" s="93"/>
      <c r="DF164" s="93"/>
      <c r="DG164" s="93"/>
      <c r="DH164" s="93"/>
      <c r="DI164" s="93"/>
      <c r="DJ164" s="21"/>
      <c r="DK164" s="21"/>
      <c r="DL164" s="21"/>
      <c r="DM164" s="21"/>
      <c r="DN164" s="21"/>
      <c r="DO164" s="21"/>
    </row>
    <row r="165" spans="1:119" ht="13.5" customHeight="1">
      <c r="A165" s="21"/>
      <c r="B165" s="21"/>
      <c r="C165" s="87" t="s">
        <v>101</v>
      </c>
      <c r="D165" s="87"/>
      <c r="E165" s="87"/>
      <c r="F165" s="87" t="s">
        <v>102</v>
      </c>
      <c r="G165" s="87"/>
      <c r="H165" s="87"/>
      <c r="I165" s="87"/>
      <c r="J165" s="87"/>
      <c r="K165" s="87"/>
      <c r="L165" s="87"/>
      <c r="M165" s="87"/>
      <c r="N165" s="87" t="s">
        <v>103</v>
      </c>
      <c r="O165" s="87"/>
      <c r="P165" s="87"/>
      <c r="Q165" s="87"/>
      <c r="R165" s="87" t="s">
        <v>104</v>
      </c>
      <c r="S165" s="87"/>
      <c r="T165" s="87"/>
      <c r="U165" s="87"/>
      <c r="V165" s="87"/>
      <c r="W165" s="87"/>
      <c r="X165" s="87"/>
      <c r="Y165" s="87" t="s">
        <v>105</v>
      </c>
      <c r="Z165" s="87"/>
      <c r="AA165" s="87"/>
      <c r="AB165" s="87"/>
      <c r="AC165" s="87"/>
      <c r="AD165" s="87"/>
      <c r="AE165" s="87" t="s">
        <v>106</v>
      </c>
      <c r="AF165" s="87"/>
      <c r="AG165" s="87"/>
      <c r="AH165" s="87"/>
      <c r="AI165" s="87"/>
      <c r="AJ165" s="87"/>
      <c r="AK165" s="87"/>
      <c r="AL165" s="87" t="s">
        <v>107</v>
      </c>
      <c r="AM165" s="87"/>
      <c r="AN165" s="87"/>
      <c r="AO165" s="87"/>
      <c r="AP165" s="87"/>
      <c r="AQ165" s="87"/>
      <c r="AR165" s="87"/>
      <c r="AS165" s="87" t="s">
        <v>108</v>
      </c>
      <c r="AT165" s="87"/>
      <c r="AU165" s="87"/>
      <c r="AV165" s="87"/>
      <c r="AW165" s="87"/>
      <c r="AX165" s="87"/>
      <c r="AY165" s="87"/>
      <c r="AZ165" s="87" t="s">
        <v>109</v>
      </c>
      <c r="BA165" s="87"/>
      <c r="BB165" s="87"/>
      <c r="BC165" s="87"/>
      <c r="BD165" s="87"/>
      <c r="BE165" s="87"/>
      <c r="BF165" s="87"/>
      <c r="BG165" s="87" t="s">
        <v>110</v>
      </c>
      <c r="BH165" s="87"/>
      <c r="BI165" s="87"/>
      <c r="BJ165" s="87"/>
      <c r="BK165" s="87"/>
      <c r="BL165" s="87"/>
      <c r="BM165" s="87"/>
      <c r="BN165" s="87"/>
      <c r="BO165" s="87"/>
      <c r="BP165" s="87"/>
      <c r="BQ165" s="87"/>
      <c r="BR165" s="87" t="s">
        <v>111</v>
      </c>
      <c r="BS165" s="87"/>
      <c r="BT165" s="87"/>
      <c r="BU165" s="87"/>
      <c r="BV165" s="87"/>
      <c r="BW165" s="87"/>
      <c r="BX165" s="87"/>
      <c r="BY165" s="87"/>
      <c r="BZ165" s="87" t="s">
        <v>112</v>
      </c>
      <c r="CA165" s="87"/>
      <c r="CB165" s="87"/>
      <c r="CC165" s="87"/>
      <c r="CD165" s="87"/>
      <c r="CE165" s="87"/>
      <c r="CF165" s="87"/>
      <c r="CG165" s="87" t="s">
        <v>113</v>
      </c>
      <c r="CH165" s="87"/>
      <c r="CI165" s="87"/>
      <c r="CJ165" s="87"/>
      <c r="CK165" s="87"/>
      <c r="CL165" s="87"/>
      <c r="CM165" s="87"/>
      <c r="CN165" s="87"/>
      <c r="CO165" s="87" t="s">
        <v>114</v>
      </c>
      <c r="CP165" s="87"/>
      <c r="CQ165" s="87"/>
      <c r="CR165" s="87"/>
      <c r="CS165" s="87"/>
      <c r="CT165" s="87"/>
      <c r="CU165" s="87"/>
      <c r="CV165" s="87"/>
      <c r="CW165" s="87" t="s">
        <v>198</v>
      </c>
      <c r="CX165" s="87"/>
      <c r="CY165" s="87"/>
      <c r="CZ165" s="87"/>
      <c r="DA165" s="87"/>
      <c r="DB165" s="87"/>
      <c r="DC165" s="87"/>
      <c r="DD165" s="87"/>
      <c r="DE165" s="87" t="s">
        <v>199</v>
      </c>
      <c r="DF165" s="87"/>
      <c r="DG165" s="87"/>
      <c r="DH165" s="87"/>
      <c r="DI165" s="87"/>
      <c r="DJ165" s="21"/>
      <c r="DK165" s="21"/>
      <c r="DL165" s="21"/>
      <c r="DM165" s="21"/>
      <c r="DN165" s="21"/>
      <c r="DO165" s="21"/>
    </row>
    <row r="166" spans="1:119" ht="13.5" customHeight="1">
      <c r="A166" s="21"/>
      <c r="B166" s="21"/>
      <c r="C166" s="133">
        <v>1</v>
      </c>
      <c r="D166" s="133"/>
      <c r="E166" s="133"/>
      <c r="F166" s="89" t="s">
        <v>200</v>
      </c>
      <c r="G166" s="89"/>
      <c r="H166" s="89"/>
      <c r="I166" s="89"/>
      <c r="J166" s="89"/>
      <c r="K166" s="89"/>
      <c r="L166" s="89"/>
      <c r="M166" s="89"/>
      <c r="N166" s="134">
        <v>2</v>
      </c>
      <c r="O166" s="134"/>
      <c r="P166" s="134"/>
      <c r="Q166" s="134"/>
      <c r="R166" s="134">
        <v>0</v>
      </c>
      <c r="S166" s="134"/>
      <c r="T166" s="134"/>
      <c r="U166" s="134"/>
      <c r="V166" s="134"/>
      <c r="W166" s="134"/>
      <c r="X166" s="134"/>
      <c r="Y166" s="134">
        <v>0</v>
      </c>
      <c r="Z166" s="134"/>
      <c r="AA166" s="134"/>
      <c r="AB166" s="134"/>
      <c r="AC166" s="134"/>
      <c r="AD166" s="134"/>
      <c r="AE166" s="134">
        <v>0</v>
      </c>
      <c r="AF166" s="134"/>
      <c r="AG166" s="134"/>
      <c r="AH166" s="134"/>
      <c r="AI166" s="134"/>
      <c r="AJ166" s="134"/>
      <c r="AK166" s="134"/>
      <c r="AL166" s="134">
        <v>2</v>
      </c>
      <c r="AM166" s="134"/>
      <c r="AN166" s="134"/>
      <c r="AO166" s="134"/>
      <c r="AP166" s="134"/>
      <c r="AQ166" s="134"/>
      <c r="AR166" s="134"/>
      <c r="AS166" s="134">
        <v>0</v>
      </c>
      <c r="AT166" s="134"/>
      <c r="AU166" s="134"/>
      <c r="AV166" s="134"/>
      <c r="AW166" s="134"/>
      <c r="AX166" s="134"/>
      <c r="AY166" s="134"/>
      <c r="AZ166" s="134">
        <v>0</v>
      </c>
      <c r="BA166" s="134"/>
      <c r="BB166" s="134"/>
      <c r="BC166" s="134"/>
      <c r="BD166" s="134"/>
      <c r="BE166" s="134"/>
      <c r="BF166" s="134"/>
      <c r="BG166" s="134">
        <v>0</v>
      </c>
      <c r="BH166" s="134"/>
      <c r="BI166" s="134"/>
      <c r="BJ166" s="134"/>
      <c r="BK166" s="134"/>
      <c r="BL166" s="134"/>
      <c r="BM166" s="134"/>
      <c r="BN166" s="134"/>
      <c r="BO166" s="134"/>
      <c r="BP166" s="134"/>
      <c r="BQ166" s="134"/>
      <c r="BR166" s="134">
        <v>2</v>
      </c>
      <c r="BS166" s="134"/>
      <c r="BT166" s="134"/>
      <c r="BU166" s="134"/>
      <c r="BV166" s="134"/>
      <c r="BW166" s="134"/>
      <c r="BX166" s="134"/>
      <c r="BY166" s="134"/>
      <c r="BZ166" s="134">
        <v>0</v>
      </c>
      <c r="CA166" s="134"/>
      <c r="CB166" s="134"/>
      <c r="CC166" s="134"/>
      <c r="CD166" s="134"/>
      <c r="CE166" s="134"/>
      <c r="CF166" s="134"/>
      <c r="CG166" s="134">
        <v>2</v>
      </c>
      <c r="CH166" s="134"/>
      <c r="CI166" s="134"/>
      <c r="CJ166" s="134"/>
      <c r="CK166" s="134"/>
      <c r="CL166" s="134"/>
      <c r="CM166" s="134"/>
      <c r="CN166" s="134"/>
      <c r="CO166" s="134">
        <v>0</v>
      </c>
      <c r="CP166" s="134"/>
      <c r="CQ166" s="134"/>
      <c r="CR166" s="134"/>
      <c r="CS166" s="134"/>
      <c r="CT166" s="134"/>
      <c r="CU166" s="134"/>
      <c r="CV166" s="134"/>
      <c r="CW166" s="134">
        <v>2</v>
      </c>
      <c r="CX166" s="134"/>
      <c r="CY166" s="134"/>
      <c r="CZ166" s="134"/>
      <c r="DA166" s="134"/>
      <c r="DB166" s="134"/>
      <c r="DC166" s="134"/>
      <c r="DD166" s="134"/>
      <c r="DE166" s="134">
        <v>0</v>
      </c>
      <c r="DF166" s="134"/>
      <c r="DG166" s="134"/>
      <c r="DH166" s="134"/>
      <c r="DI166" s="134"/>
      <c r="DJ166" s="21"/>
      <c r="DK166" s="21"/>
      <c r="DL166" s="21"/>
      <c r="DM166" s="21"/>
      <c r="DN166" s="21"/>
      <c r="DO166" s="21"/>
    </row>
    <row r="167" spans="1:119" ht="13.5" customHeight="1">
      <c r="A167" s="21"/>
      <c r="B167" s="21"/>
      <c r="C167" s="133">
        <v>2</v>
      </c>
      <c r="D167" s="133"/>
      <c r="E167" s="133"/>
      <c r="F167" s="89" t="s">
        <v>201</v>
      </c>
      <c r="G167" s="89"/>
      <c r="H167" s="89"/>
      <c r="I167" s="89"/>
      <c r="J167" s="89"/>
      <c r="K167" s="89"/>
      <c r="L167" s="89"/>
      <c r="M167" s="89"/>
      <c r="N167" s="134">
        <v>25.9</v>
      </c>
      <c r="O167" s="134"/>
      <c r="P167" s="134"/>
      <c r="Q167" s="134"/>
      <c r="R167" s="134">
        <v>0</v>
      </c>
      <c r="S167" s="134"/>
      <c r="T167" s="134"/>
      <c r="U167" s="134"/>
      <c r="V167" s="134"/>
      <c r="W167" s="134"/>
      <c r="X167" s="134"/>
      <c r="Y167" s="134">
        <v>0</v>
      </c>
      <c r="Z167" s="134"/>
      <c r="AA167" s="134"/>
      <c r="AB167" s="134"/>
      <c r="AC167" s="134"/>
      <c r="AD167" s="134"/>
      <c r="AE167" s="134">
        <v>0</v>
      </c>
      <c r="AF167" s="134"/>
      <c r="AG167" s="134"/>
      <c r="AH167" s="134"/>
      <c r="AI167" s="134"/>
      <c r="AJ167" s="134"/>
      <c r="AK167" s="134"/>
      <c r="AL167" s="134">
        <v>24.9</v>
      </c>
      <c r="AM167" s="134"/>
      <c r="AN167" s="134"/>
      <c r="AO167" s="134"/>
      <c r="AP167" s="134"/>
      <c r="AQ167" s="134"/>
      <c r="AR167" s="134"/>
      <c r="AS167" s="134">
        <v>0</v>
      </c>
      <c r="AT167" s="134"/>
      <c r="AU167" s="134"/>
      <c r="AV167" s="134"/>
      <c r="AW167" s="134"/>
      <c r="AX167" s="134"/>
      <c r="AY167" s="134"/>
      <c r="AZ167" s="134">
        <v>0</v>
      </c>
      <c r="BA167" s="134"/>
      <c r="BB167" s="134"/>
      <c r="BC167" s="134"/>
      <c r="BD167" s="134"/>
      <c r="BE167" s="134"/>
      <c r="BF167" s="134"/>
      <c r="BG167" s="134">
        <v>0</v>
      </c>
      <c r="BH167" s="134"/>
      <c r="BI167" s="134"/>
      <c r="BJ167" s="134"/>
      <c r="BK167" s="134"/>
      <c r="BL167" s="134"/>
      <c r="BM167" s="134"/>
      <c r="BN167" s="134"/>
      <c r="BO167" s="134"/>
      <c r="BP167" s="134"/>
      <c r="BQ167" s="134"/>
      <c r="BR167" s="134">
        <v>25.65</v>
      </c>
      <c r="BS167" s="134"/>
      <c r="BT167" s="134"/>
      <c r="BU167" s="134"/>
      <c r="BV167" s="134"/>
      <c r="BW167" s="134"/>
      <c r="BX167" s="134"/>
      <c r="BY167" s="134"/>
      <c r="BZ167" s="134">
        <v>0</v>
      </c>
      <c r="CA167" s="134"/>
      <c r="CB167" s="134"/>
      <c r="CC167" s="134"/>
      <c r="CD167" s="134"/>
      <c r="CE167" s="134"/>
      <c r="CF167" s="134"/>
      <c r="CG167" s="134">
        <v>25.65</v>
      </c>
      <c r="CH167" s="134"/>
      <c r="CI167" s="134"/>
      <c r="CJ167" s="134"/>
      <c r="CK167" s="134"/>
      <c r="CL167" s="134"/>
      <c r="CM167" s="134"/>
      <c r="CN167" s="134"/>
      <c r="CO167" s="134">
        <v>0</v>
      </c>
      <c r="CP167" s="134"/>
      <c r="CQ167" s="134"/>
      <c r="CR167" s="134"/>
      <c r="CS167" s="134"/>
      <c r="CT167" s="134"/>
      <c r="CU167" s="134"/>
      <c r="CV167" s="134"/>
      <c r="CW167" s="134">
        <v>25.65</v>
      </c>
      <c r="CX167" s="134"/>
      <c r="CY167" s="134"/>
      <c r="CZ167" s="134"/>
      <c r="DA167" s="134"/>
      <c r="DB167" s="134"/>
      <c r="DC167" s="134"/>
      <c r="DD167" s="134"/>
      <c r="DE167" s="134">
        <v>0</v>
      </c>
      <c r="DF167" s="134"/>
      <c r="DG167" s="134"/>
      <c r="DH167" s="134"/>
      <c r="DI167" s="134"/>
      <c r="DJ167" s="21"/>
      <c r="DK167" s="21"/>
      <c r="DL167" s="21"/>
      <c r="DM167" s="21"/>
      <c r="DN167" s="21"/>
      <c r="DO167" s="21"/>
    </row>
    <row r="168" spans="1:119" ht="19.5" customHeight="1">
      <c r="A168" s="21"/>
      <c r="B168" s="21"/>
      <c r="C168" s="133">
        <v>3</v>
      </c>
      <c r="D168" s="133"/>
      <c r="E168" s="133"/>
      <c r="F168" s="89" t="s">
        <v>202</v>
      </c>
      <c r="G168" s="89"/>
      <c r="H168" s="89"/>
      <c r="I168" s="89"/>
      <c r="J168" s="89"/>
      <c r="K168" s="89"/>
      <c r="L168" s="89"/>
      <c r="M168" s="89"/>
      <c r="N168" s="134">
        <v>23.8</v>
      </c>
      <c r="O168" s="134"/>
      <c r="P168" s="134"/>
      <c r="Q168" s="134"/>
      <c r="R168" s="134">
        <v>0</v>
      </c>
      <c r="S168" s="134"/>
      <c r="T168" s="134"/>
      <c r="U168" s="134"/>
      <c r="V168" s="134"/>
      <c r="W168" s="134"/>
      <c r="X168" s="134"/>
      <c r="Y168" s="134">
        <v>0</v>
      </c>
      <c r="Z168" s="134"/>
      <c r="AA168" s="134"/>
      <c r="AB168" s="134"/>
      <c r="AC168" s="134"/>
      <c r="AD168" s="134"/>
      <c r="AE168" s="134">
        <v>0</v>
      </c>
      <c r="AF168" s="134"/>
      <c r="AG168" s="134"/>
      <c r="AH168" s="134"/>
      <c r="AI168" s="134"/>
      <c r="AJ168" s="134"/>
      <c r="AK168" s="134"/>
      <c r="AL168" s="134">
        <v>23</v>
      </c>
      <c r="AM168" s="134"/>
      <c r="AN168" s="134"/>
      <c r="AO168" s="134"/>
      <c r="AP168" s="134"/>
      <c r="AQ168" s="134"/>
      <c r="AR168" s="134"/>
      <c r="AS168" s="134">
        <v>0</v>
      </c>
      <c r="AT168" s="134"/>
      <c r="AU168" s="134"/>
      <c r="AV168" s="134"/>
      <c r="AW168" s="134"/>
      <c r="AX168" s="134"/>
      <c r="AY168" s="134"/>
      <c r="AZ168" s="134">
        <v>0</v>
      </c>
      <c r="BA168" s="134"/>
      <c r="BB168" s="134"/>
      <c r="BC168" s="134"/>
      <c r="BD168" s="134"/>
      <c r="BE168" s="134"/>
      <c r="BF168" s="134"/>
      <c r="BG168" s="134">
        <v>0</v>
      </c>
      <c r="BH168" s="134"/>
      <c r="BI168" s="134"/>
      <c r="BJ168" s="134"/>
      <c r="BK168" s="134"/>
      <c r="BL168" s="134"/>
      <c r="BM168" s="134"/>
      <c r="BN168" s="134"/>
      <c r="BO168" s="134"/>
      <c r="BP168" s="134"/>
      <c r="BQ168" s="134"/>
      <c r="BR168" s="134">
        <v>23</v>
      </c>
      <c r="BS168" s="134"/>
      <c r="BT168" s="134"/>
      <c r="BU168" s="134"/>
      <c r="BV168" s="134"/>
      <c r="BW168" s="134"/>
      <c r="BX168" s="134"/>
      <c r="BY168" s="134"/>
      <c r="BZ168" s="134">
        <v>0</v>
      </c>
      <c r="CA168" s="134"/>
      <c r="CB168" s="134"/>
      <c r="CC168" s="134"/>
      <c r="CD168" s="134"/>
      <c r="CE168" s="134"/>
      <c r="CF168" s="134"/>
      <c r="CG168" s="134">
        <v>23</v>
      </c>
      <c r="CH168" s="134"/>
      <c r="CI168" s="134"/>
      <c r="CJ168" s="134"/>
      <c r="CK168" s="134"/>
      <c r="CL168" s="134"/>
      <c r="CM168" s="134"/>
      <c r="CN168" s="134"/>
      <c r="CO168" s="134">
        <v>0</v>
      </c>
      <c r="CP168" s="134"/>
      <c r="CQ168" s="134"/>
      <c r="CR168" s="134"/>
      <c r="CS168" s="134"/>
      <c r="CT168" s="134"/>
      <c r="CU168" s="134"/>
      <c r="CV168" s="134"/>
      <c r="CW168" s="134">
        <v>23</v>
      </c>
      <c r="CX168" s="134"/>
      <c r="CY168" s="134"/>
      <c r="CZ168" s="134"/>
      <c r="DA168" s="134"/>
      <c r="DB168" s="134"/>
      <c r="DC168" s="134"/>
      <c r="DD168" s="134"/>
      <c r="DE168" s="134">
        <v>0</v>
      </c>
      <c r="DF168" s="134"/>
      <c r="DG168" s="134"/>
      <c r="DH168" s="134"/>
      <c r="DI168" s="134"/>
      <c r="DJ168" s="21"/>
      <c r="DK168" s="21"/>
      <c r="DL168" s="21"/>
      <c r="DM168" s="21"/>
      <c r="DN168" s="21"/>
      <c r="DO168" s="21"/>
    </row>
    <row r="169" spans="1:119" ht="13.5" customHeight="1">
      <c r="A169" s="21"/>
      <c r="B169" s="21"/>
      <c r="C169" s="133">
        <v>4</v>
      </c>
      <c r="D169" s="133"/>
      <c r="E169" s="133"/>
      <c r="F169" s="89" t="s">
        <v>203</v>
      </c>
      <c r="G169" s="89"/>
      <c r="H169" s="89"/>
      <c r="I169" s="89"/>
      <c r="J169" s="89"/>
      <c r="K169" s="89"/>
      <c r="L169" s="89"/>
      <c r="M169" s="89"/>
      <c r="N169" s="134">
        <v>4</v>
      </c>
      <c r="O169" s="134"/>
      <c r="P169" s="134"/>
      <c r="Q169" s="134"/>
      <c r="R169" s="134">
        <v>0</v>
      </c>
      <c r="S169" s="134"/>
      <c r="T169" s="134"/>
      <c r="U169" s="134"/>
      <c r="V169" s="134"/>
      <c r="W169" s="134"/>
      <c r="X169" s="134"/>
      <c r="Y169" s="134">
        <v>0</v>
      </c>
      <c r="Z169" s="134"/>
      <c r="AA169" s="134"/>
      <c r="AB169" s="134"/>
      <c r="AC169" s="134"/>
      <c r="AD169" s="134"/>
      <c r="AE169" s="134">
        <v>0</v>
      </c>
      <c r="AF169" s="134"/>
      <c r="AG169" s="134"/>
      <c r="AH169" s="134"/>
      <c r="AI169" s="134"/>
      <c r="AJ169" s="134"/>
      <c r="AK169" s="134"/>
      <c r="AL169" s="134">
        <v>4</v>
      </c>
      <c r="AM169" s="134"/>
      <c r="AN169" s="134"/>
      <c r="AO169" s="134"/>
      <c r="AP169" s="134"/>
      <c r="AQ169" s="134"/>
      <c r="AR169" s="134"/>
      <c r="AS169" s="134">
        <v>0</v>
      </c>
      <c r="AT169" s="134"/>
      <c r="AU169" s="134"/>
      <c r="AV169" s="134"/>
      <c r="AW169" s="134"/>
      <c r="AX169" s="134"/>
      <c r="AY169" s="134"/>
      <c r="AZ169" s="134">
        <v>0</v>
      </c>
      <c r="BA169" s="134"/>
      <c r="BB169" s="134"/>
      <c r="BC169" s="134"/>
      <c r="BD169" s="134"/>
      <c r="BE169" s="134"/>
      <c r="BF169" s="134"/>
      <c r="BG169" s="134">
        <v>0</v>
      </c>
      <c r="BH169" s="134"/>
      <c r="BI169" s="134"/>
      <c r="BJ169" s="134"/>
      <c r="BK169" s="134"/>
      <c r="BL169" s="134"/>
      <c r="BM169" s="134"/>
      <c r="BN169" s="134"/>
      <c r="BO169" s="134"/>
      <c r="BP169" s="134"/>
      <c r="BQ169" s="134"/>
      <c r="BR169" s="134">
        <v>4</v>
      </c>
      <c r="BS169" s="134"/>
      <c r="BT169" s="134"/>
      <c r="BU169" s="134"/>
      <c r="BV169" s="134"/>
      <c r="BW169" s="134"/>
      <c r="BX169" s="134"/>
      <c r="BY169" s="134"/>
      <c r="BZ169" s="134">
        <v>0</v>
      </c>
      <c r="CA169" s="134"/>
      <c r="CB169" s="134"/>
      <c r="CC169" s="134"/>
      <c r="CD169" s="134"/>
      <c r="CE169" s="134"/>
      <c r="CF169" s="134"/>
      <c r="CG169" s="134">
        <v>4</v>
      </c>
      <c r="CH169" s="134"/>
      <c r="CI169" s="134"/>
      <c r="CJ169" s="134"/>
      <c r="CK169" s="134"/>
      <c r="CL169" s="134"/>
      <c r="CM169" s="134"/>
      <c r="CN169" s="134"/>
      <c r="CO169" s="134">
        <v>0</v>
      </c>
      <c r="CP169" s="134"/>
      <c r="CQ169" s="134"/>
      <c r="CR169" s="134"/>
      <c r="CS169" s="134"/>
      <c r="CT169" s="134"/>
      <c r="CU169" s="134"/>
      <c r="CV169" s="134"/>
      <c r="CW169" s="134">
        <v>4</v>
      </c>
      <c r="CX169" s="134"/>
      <c r="CY169" s="134"/>
      <c r="CZ169" s="134"/>
      <c r="DA169" s="134"/>
      <c r="DB169" s="134"/>
      <c r="DC169" s="134"/>
      <c r="DD169" s="134"/>
      <c r="DE169" s="134">
        <v>0</v>
      </c>
      <c r="DF169" s="134"/>
      <c r="DG169" s="134"/>
      <c r="DH169" s="134"/>
      <c r="DI169" s="134"/>
      <c r="DJ169" s="21"/>
      <c r="DK169" s="21"/>
      <c r="DL169" s="21"/>
      <c r="DM169" s="21"/>
      <c r="DN169" s="21"/>
      <c r="DO169" s="21"/>
    </row>
    <row r="170" spans="1:119" ht="13.5" customHeight="1">
      <c r="A170" s="21"/>
      <c r="B170" s="21"/>
      <c r="C170" s="87" t="s">
        <v>115</v>
      </c>
      <c r="D170" s="87"/>
      <c r="E170" s="87"/>
      <c r="F170" s="91" t="s">
        <v>4</v>
      </c>
      <c r="G170" s="91"/>
      <c r="H170" s="91"/>
      <c r="I170" s="91"/>
      <c r="J170" s="91"/>
      <c r="K170" s="91"/>
      <c r="L170" s="91"/>
      <c r="M170" s="91"/>
      <c r="N170" s="135">
        <v>55.7</v>
      </c>
      <c r="O170" s="135"/>
      <c r="P170" s="135"/>
      <c r="Q170" s="135"/>
      <c r="R170" s="135">
        <v>0</v>
      </c>
      <c r="S170" s="135"/>
      <c r="T170" s="135"/>
      <c r="U170" s="135"/>
      <c r="V170" s="135"/>
      <c r="W170" s="135"/>
      <c r="X170" s="135"/>
      <c r="Y170" s="135">
        <v>0</v>
      </c>
      <c r="Z170" s="135"/>
      <c r="AA170" s="135"/>
      <c r="AB170" s="135"/>
      <c r="AC170" s="135"/>
      <c r="AD170" s="135"/>
      <c r="AE170" s="135">
        <v>0</v>
      </c>
      <c r="AF170" s="135"/>
      <c r="AG170" s="135"/>
      <c r="AH170" s="135"/>
      <c r="AI170" s="135"/>
      <c r="AJ170" s="135"/>
      <c r="AK170" s="135"/>
      <c r="AL170" s="135">
        <v>53.9</v>
      </c>
      <c r="AM170" s="135"/>
      <c r="AN170" s="135"/>
      <c r="AO170" s="135"/>
      <c r="AP170" s="135"/>
      <c r="AQ170" s="135"/>
      <c r="AR170" s="135"/>
      <c r="AS170" s="135">
        <v>0</v>
      </c>
      <c r="AT170" s="135"/>
      <c r="AU170" s="135"/>
      <c r="AV170" s="135"/>
      <c r="AW170" s="135"/>
      <c r="AX170" s="135"/>
      <c r="AY170" s="135"/>
      <c r="AZ170" s="135">
        <v>0</v>
      </c>
      <c r="BA170" s="135"/>
      <c r="BB170" s="135"/>
      <c r="BC170" s="135"/>
      <c r="BD170" s="135"/>
      <c r="BE170" s="135"/>
      <c r="BF170" s="135"/>
      <c r="BG170" s="135">
        <v>0</v>
      </c>
      <c r="BH170" s="135"/>
      <c r="BI170" s="135"/>
      <c r="BJ170" s="135"/>
      <c r="BK170" s="135"/>
      <c r="BL170" s="135"/>
      <c r="BM170" s="135"/>
      <c r="BN170" s="135"/>
      <c r="BO170" s="135"/>
      <c r="BP170" s="135"/>
      <c r="BQ170" s="135"/>
      <c r="BR170" s="135">
        <v>54.65</v>
      </c>
      <c r="BS170" s="135"/>
      <c r="BT170" s="135"/>
      <c r="BU170" s="135"/>
      <c r="BV170" s="135"/>
      <c r="BW170" s="135"/>
      <c r="BX170" s="135"/>
      <c r="BY170" s="135"/>
      <c r="BZ170" s="135">
        <v>0</v>
      </c>
      <c r="CA170" s="135"/>
      <c r="CB170" s="135"/>
      <c r="CC170" s="135"/>
      <c r="CD170" s="135"/>
      <c r="CE170" s="135"/>
      <c r="CF170" s="135"/>
      <c r="CG170" s="135">
        <v>54.65</v>
      </c>
      <c r="CH170" s="135"/>
      <c r="CI170" s="135"/>
      <c r="CJ170" s="135"/>
      <c r="CK170" s="135"/>
      <c r="CL170" s="135"/>
      <c r="CM170" s="135"/>
      <c r="CN170" s="135"/>
      <c r="CO170" s="135">
        <v>0</v>
      </c>
      <c r="CP170" s="135"/>
      <c r="CQ170" s="135"/>
      <c r="CR170" s="135"/>
      <c r="CS170" s="135"/>
      <c r="CT170" s="135"/>
      <c r="CU170" s="135"/>
      <c r="CV170" s="135"/>
      <c r="CW170" s="135">
        <v>54.65</v>
      </c>
      <c r="CX170" s="135"/>
      <c r="CY170" s="135"/>
      <c r="CZ170" s="135"/>
      <c r="DA170" s="135"/>
      <c r="DB170" s="135"/>
      <c r="DC170" s="135"/>
      <c r="DD170" s="135"/>
      <c r="DE170" s="135">
        <v>0</v>
      </c>
      <c r="DF170" s="135"/>
      <c r="DG170" s="135"/>
      <c r="DH170" s="135"/>
      <c r="DI170" s="135"/>
      <c r="DJ170" s="21"/>
      <c r="DK170" s="21"/>
      <c r="DL170" s="21"/>
      <c r="DM170" s="21"/>
      <c r="DN170" s="21"/>
      <c r="DO170" s="21"/>
    </row>
    <row r="171" spans="1:119" ht="21.7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</row>
    <row r="172" spans="1:119" ht="31.5" customHeight="1">
      <c r="A172" s="21"/>
      <c r="B172" s="136" t="s">
        <v>204</v>
      </c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  <c r="X172" s="136"/>
      <c r="Y172" s="136"/>
      <c r="Z172" s="136"/>
      <c r="AA172" s="136"/>
      <c r="AB172" s="136"/>
      <c r="AC172" s="136"/>
      <c r="AD172" s="136"/>
      <c r="AE172" s="136"/>
      <c r="AF172" s="136"/>
      <c r="AG172" s="136"/>
      <c r="AH172" s="136"/>
      <c r="AI172" s="136"/>
      <c r="AJ172" s="136"/>
      <c r="AK172" s="136"/>
      <c r="AL172" s="136"/>
      <c r="AM172" s="136"/>
      <c r="AN172" s="136"/>
      <c r="AO172" s="136"/>
      <c r="AP172" s="136"/>
      <c r="AQ172" s="136"/>
      <c r="AR172" s="136"/>
      <c r="AS172" s="136"/>
      <c r="AT172" s="136"/>
      <c r="AU172" s="136"/>
      <c r="AV172" s="136"/>
      <c r="AW172" s="136"/>
      <c r="AX172" s="136"/>
      <c r="AY172" s="136"/>
      <c r="AZ172" s="136"/>
      <c r="BA172" s="136"/>
      <c r="BB172" s="136"/>
      <c r="BC172" s="136"/>
      <c r="BD172" s="136"/>
      <c r="BE172" s="136"/>
      <c r="BF172" s="136"/>
      <c r="BG172" s="136"/>
      <c r="BH172" s="136"/>
      <c r="BI172" s="136"/>
      <c r="BJ172" s="136"/>
      <c r="BK172" s="136"/>
      <c r="BL172" s="136"/>
      <c r="BM172" s="136"/>
      <c r="BN172" s="136"/>
      <c r="BO172" s="136"/>
      <c r="BP172" s="136"/>
      <c r="BQ172" s="136"/>
      <c r="BR172" s="136"/>
      <c r="BS172" s="136"/>
      <c r="BT172" s="136"/>
      <c r="BU172" s="136"/>
      <c r="BV172" s="136"/>
      <c r="BW172" s="136"/>
      <c r="BX172" s="136"/>
      <c r="BY172" s="136"/>
      <c r="BZ172" s="136"/>
      <c r="CA172" s="136"/>
      <c r="CB172" s="136"/>
      <c r="CC172" s="136"/>
      <c r="CD172" s="136"/>
      <c r="CE172" s="136"/>
      <c r="CF172" s="136"/>
      <c r="CG172" s="136"/>
      <c r="CH172" s="136"/>
      <c r="CI172" s="136"/>
      <c r="CJ172" s="136"/>
      <c r="CK172" s="136"/>
      <c r="CL172" s="136"/>
      <c r="CM172" s="136"/>
      <c r="CN172" s="136"/>
      <c r="CO172" s="136"/>
      <c r="CP172" s="136"/>
      <c r="CQ172" s="136"/>
      <c r="CR172" s="136"/>
      <c r="CS172" s="136"/>
      <c r="CT172" s="136"/>
      <c r="CU172" s="136"/>
      <c r="CV172" s="136"/>
      <c r="CW172" s="136"/>
      <c r="CX172" s="136"/>
      <c r="CY172" s="136"/>
      <c r="CZ172" s="136"/>
      <c r="DA172" s="136"/>
      <c r="DB172" s="136"/>
      <c r="DC172" s="136"/>
      <c r="DD172" s="136"/>
      <c r="DE172" s="136"/>
      <c r="DF172" s="136"/>
      <c r="DG172" s="136"/>
      <c r="DH172" s="136"/>
      <c r="DI172" s="136"/>
      <c r="DJ172" s="136"/>
      <c r="DK172" s="136"/>
      <c r="DL172" s="136"/>
      <c r="DM172" s="136"/>
      <c r="DN172" s="21"/>
      <c r="DO172" s="21"/>
    </row>
    <row r="173" spans="1:119" ht="25.5" customHeight="1">
      <c r="A173" s="21"/>
      <c r="B173" s="81" t="s">
        <v>205</v>
      </c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  <c r="CB173" s="81"/>
      <c r="CC173" s="81"/>
      <c r="CD173" s="81"/>
      <c r="CE173" s="81"/>
      <c r="CF173" s="81"/>
      <c r="CG173" s="81"/>
      <c r="CH173" s="81"/>
      <c r="CI173" s="81"/>
      <c r="CJ173" s="81"/>
      <c r="CK173" s="81"/>
      <c r="CL173" s="81"/>
      <c r="CM173" s="81"/>
      <c r="CN173" s="81"/>
      <c r="CO173" s="81"/>
      <c r="CP173" s="81"/>
      <c r="CQ173" s="81"/>
      <c r="CR173" s="81"/>
      <c r="CS173" s="81"/>
      <c r="CT173" s="81"/>
      <c r="CU173" s="81"/>
      <c r="CV173" s="81"/>
      <c r="CW173" s="81"/>
      <c r="CX173" s="81"/>
      <c r="CY173" s="84" t="s">
        <v>92</v>
      </c>
      <c r="CZ173" s="84"/>
      <c r="DA173" s="84"/>
      <c r="DB173" s="84"/>
      <c r="DC173" s="84"/>
      <c r="DD173" s="84"/>
      <c r="DE173" s="84"/>
      <c r="DF173" s="84"/>
      <c r="DG173" s="84"/>
      <c r="DH173" s="21"/>
      <c r="DI173" s="21"/>
      <c r="DJ173" s="21"/>
      <c r="DK173" s="21"/>
      <c r="DL173" s="21"/>
      <c r="DM173" s="21"/>
      <c r="DN173" s="21"/>
      <c r="DO173" s="21"/>
    </row>
    <row r="174" spans="1:119" ht="13.5" customHeight="1">
      <c r="A174" s="21"/>
      <c r="B174" s="85" t="s">
        <v>206</v>
      </c>
      <c r="C174" s="85"/>
      <c r="D174" s="85" t="s">
        <v>207</v>
      </c>
      <c r="E174" s="85"/>
      <c r="F174" s="85"/>
      <c r="G174" s="85"/>
      <c r="H174" s="85"/>
      <c r="I174" s="85"/>
      <c r="J174" s="85"/>
      <c r="K174" s="85"/>
      <c r="L174" s="85" t="s">
        <v>208</v>
      </c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 t="s">
        <v>93</v>
      </c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 t="s">
        <v>94</v>
      </c>
      <c r="BF174" s="85"/>
      <c r="BG174" s="85"/>
      <c r="BH174" s="85"/>
      <c r="BI174" s="85"/>
      <c r="BJ174" s="85"/>
      <c r="BK174" s="85"/>
      <c r="BL174" s="85"/>
      <c r="BM174" s="85"/>
      <c r="BN174" s="85"/>
      <c r="BO174" s="85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85"/>
      <c r="CG174" s="85"/>
      <c r="CH174" s="85"/>
      <c r="CI174" s="85" t="s">
        <v>75</v>
      </c>
      <c r="CJ174" s="85"/>
      <c r="CK174" s="85"/>
      <c r="CL174" s="85"/>
      <c r="CM174" s="85"/>
      <c r="CN174" s="85"/>
      <c r="CO174" s="85"/>
      <c r="CP174" s="85"/>
      <c r="CQ174" s="85"/>
      <c r="CR174" s="85"/>
      <c r="CS174" s="85"/>
      <c r="CT174" s="85"/>
      <c r="CU174" s="85"/>
      <c r="CV174" s="85"/>
      <c r="CW174" s="85"/>
      <c r="CX174" s="85"/>
      <c r="CY174" s="85"/>
      <c r="CZ174" s="85"/>
      <c r="DA174" s="85"/>
      <c r="DB174" s="85"/>
      <c r="DC174" s="85"/>
      <c r="DD174" s="85"/>
      <c r="DE174" s="85"/>
      <c r="DF174" s="85"/>
      <c r="DG174" s="85"/>
      <c r="DH174" s="21"/>
      <c r="DI174" s="21"/>
      <c r="DJ174" s="21"/>
      <c r="DK174" s="21"/>
      <c r="DL174" s="21"/>
      <c r="DM174" s="21"/>
      <c r="DN174" s="21"/>
      <c r="DO174" s="21"/>
    </row>
    <row r="175" spans="1:119" ht="19.5" customHeight="1">
      <c r="A175" s="21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 t="s">
        <v>95</v>
      </c>
      <c r="AD175" s="85"/>
      <c r="AE175" s="85"/>
      <c r="AF175" s="85"/>
      <c r="AG175" s="85"/>
      <c r="AH175" s="85"/>
      <c r="AI175" s="85"/>
      <c r="AJ175" s="85"/>
      <c r="AK175" s="85"/>
      <c r="AL175" s="85"/>
      <c r="AM175" s="93" t="s">
        <v>96</v>
      </c>
      <c r="AN175" s="93"/>
      <c r="AO175" s="93"/>
      <c r="AP175" s="93"/>
      <c r="AQ175" s="93"/>
      <c r="AR175" s="93"/>
      <c r="AS175" s="93"/>
      <c r="AT175" s="93"/>
      <c r="AU175" s="93"/>
      <c r="AV175" s="93" t="s">
        <v>209</v>
      </c>
      <c r="AW175" s="93"/>
      <c r="AX175" s="93"/>
      <c r="AY175" s="93"/>
      <c r="AZ175" s="93"/>
      <c r="BA175" s="93"/>
      <c r="BB175" s="93"/>
      <c r="BC175" s="93"/>
      <c r="BD175" s="93"/>
      <c r="BE175" s="85" t="s">
        <v>95</v>
      </c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93" t="s">
        <v>96</v>
      </c>
      <c r="BR175" s="93"/>
      <c r="BS175" s="93"/>
      <c r="BT175" s="93"/>
      <c r="BU175" s="93"/>
      <c r="BV175" s="93"/>
      <c r="BW175" s="93"/>
      <c r="BX175" s="93"/>
      <c r="BY175" s="93" t="s">
        <v>210</v>
      </c>
      <c r="BZ175" s="93"/>
      <c r="CA175" s="93"/>
      <c r="CB175" s="93"/>
      <c r="CC175" s="93"/>
      <c r="CD175" s="93"/>
      <c r="CE175" s="93"/>
      <c r="CF175" s="93"/>
      <c r="CG175" s="93"/>
      <c r="CH175" s="93"/>
      <c r="CI175" s="85" t="s">
        <v>95</v>
      </c>
      <c r="CJ175" s="85"/>
      <c r="CK175" s="85"/>
      <c r="CL175" s="85"/>
      <c r="CM175" s="85"/>
      <c r="CN175" s="85"/>
      <c r="CO175" s="85"/>
      <c r="CP175" s="85"/>
      <c r="CQ175" s="93" t="s">
        <v>96</v>
      </c>
      <c r="CR175" s="93"/>
      <c r="CS175" s="93"/>
      <c r="CT175" s="93"/>
      <c r="CU175" s="93"/>
      <c r="CV175" s="93"/>
      <c r="CW175" s="93"/>
      <c r="CX175" s="93"/>
      <c r="CY175" s="93" t="s">
        <v>211</v>
      </c>
      <c r="CZ175" s="93"/>
      <c r="DA175" s="93"/>
      <c r="DB175" s="93"/>
      <c r="DC175" s="93"/>
      <c r="DD175" s="93"/>
      <c r="DE175" s="93"/>
      <c r="DF175" s="93"/>
      <c r="DG175" s="93"/>
      <c r="DH175" s="21"/>
      <c r="DI175" s="21"/>
      <c r="DJ175" s="21"/>
      <c r="DK175" s="21"/>
      <c r="DL175" s="21"/>
      <c r="DM175" s="21"/>
      <c r="DN175" s="21"/>
      <c r="DO175" s="21"/>
    </row>
    <row r="176" spans="1:119" ht="13.5" customHeight="1">
      <c r="A176" s="21"/>
      <c r="B176" s="87" t="s">
        <v>101</v>
      </c>
      <c r="C176" s="87"/>
      <c r="D176" s="87" t="s">
        <v>102</v>
      </c>
      <c r="E176" s="87"/>
      <c r="F176" s="87"/>
      <c r="G176" s="87"/>
      <c r="H176" s="87"/>
      <c r="I176" s="87"/>
      <c r="J176" s="87"/>
      <c r="K176" s="87"/>
      <c r="L176" s="87" t="s">
        <v>103</v>
      </c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 t="s">
        <v>104</v>
      </c>
      <c r="AD176" s="87"/>
      <c r="AE176" s="87"/>
      <c r="AF176" s="87"/>
      <c r="AG176" s="87"/>
      <c r="AH176" s="87"/>
      <c r="AI176" s="87"/>
      <c r="AJ176" s="87"/>
      <c r="AK176" s="87"/>
      <c r="AL176" s="87"/>
      <c r="AM176" s="87" t="s">
        <v>105</v>
      </c>
      <c r="AN176" s="87"/>
      <c r="AO176" s="87"/>
      <c r="AP176" s="87"/>
      <c r="AQ176" s="87"/>
      <c r="AR176" s="87"/>
      <c r="AS176" s="87"/>
      <c r="AT176" s="87"/>
      <c r="AU176" s="87"/>
      <c r="AV176" s="87" t="s">
        <v>106</v>
      </c>
      <c r="AW176" s="87"/>
      <c r="AX176" s="87"/>
      <c r="AY176" s="87"/>
      <c r="AZ176" s="87"/>
      <c r="BA176" s="87"/>
      <c r="BB176" s="87"/>
      <c r="BC176" s="87"/>
      <c r="BD176" s="87"/>
      <c r="BE176" s="87" t="s">
        <v>107</v>
      </c>
      <c r="BF176" s="87"/>
      <c r="BG176" s="87"/>
      <c r="BH176" s="87"/>
      <c r="BI176" s="87"/>
      <c r="BJ176" s="87"/>
      <c r="BK176" s="87"/>
      <c r="BL176" s="87"/>
      <c r="BM176" s="87"/>
      <c r="BN176" s="87"/>
      <c r="BO176" s="87"/>
      <c r="BP176" s="87"/>
      <c r="BQ176" s="87" t="s">
        <v>108</v>
      </c>
      <c r="BR176" s="87"/>
      <c r="BS176" s="87"/>
      <c r="BT176" s="87"/>
      <c r="BU176" s="87"/>
      <c r="BV176" s="87"/>
      <c r="BW176" s="87"/>
      <c r="BX176" s="87"/>
      <c r="BY176" s="87" t="s">
        <v>109</v>
      </c>
      <c r="BZ176" s="87"/>
      <c r="CA176" s="87"/>
      <c r="CB176" s="87"/>
      <c r="CC176" s="87"/>
      <c r="CD176" s="87"/>
      <c r="CE176" s="87"/>
      <c r="CF176" s="87"/>
      <c r="CG176" s="87"/>
      <c r="CH176" s="87"/>
      <c r="CI176" s="87" t="s">
        <v>110</v>
      </c>
      <c r="CJ176" s="87"/>
      <c r="CK176" s="87"/>
      <c r="CL176" s="87"/>
      <c r="CM176" s="87"/>
      <c r="CN176" s="87"/>
      <c r="CO176" s="87"/>
      <c r="CP176" s="87"/>
      <c r="CQ176" s="87" t="s">
        <v>111</v>
      </c>
      <c r="CR176" s="87"/>
      <c r="CS176" s="87"/>
      <c r="CT176" s="87"/>
      <c r="CU176" s="87"/>
      <c r="CV176" s="87"/>
      <c r="CW176" s="87"/>
      <c r="CX176" s="87"/>
      <c r="CY176" s="87" t="s">
        <v>112</v>
      </c>
      <c r="CZ176" s="87"/>
      <c r="DA176" s="87"/>
      <c r="DB176" s="87"/>
      <c r="DC176" s="87"/>
      <c r="DD176" s="87"/>
      <c r="DE176" s="87"/>
      <c r="DF176" s="87"/>
      <c r="DG176" s="87"/>
      <c r="DH176" s="21"/>
      <c r="DI176" s="21"/>
      <c r="DJ176" s="21"/>
      <c r="DK176" s="21"/>
      <c r="DL176" s="21"/>
      <c r="DM176" s="21"/>
      <c r="DN176" s="21"/>
      <c r="DO176" s="21"/>
    </row>
    <row r="177" spans="1:119" ht="28.5" customHeight="1">
      <c r="A177" s="21"/>
      <c r="B177" s="137">
        <v>1</v>
      </c>
      <c r="C177" s="137"/>
      <c r="D177" s="94" t="s">
        <v>212</v>
      </c>
      <c r="E177" s="94"/>
      <c r="F177" s="94"/>
      <c r="G177" s="94"/>
      <c r="H177" s="94"/>
      <c r="I177" s="94"/>
      <c r="J177" s="94"/>
      <c r="K177" s="94"/>
      <c r="L177" s="94" t="s">
        <v>213</v>
      </c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5">
        <v>460000</v>
      </c>
      <c r="AD177" s="95"/>
      <c r="AE177" s="95"/>
      <c r="AF177" s="95"/>
      <c r="AG177" s="95"/>
      <c r="AH177" s="95"/>
      <c r="AI177" s="95"/>
      <c r="AJ177" s="95"/>
      <c r="AK177" s="95"/>
      <c r="AL177" s="95"/>
      <c r="AM177" s="95">
        <v>0</v>
      </c>
      <c r="AN177" s="95"/>
      <c r="AO177" s="95"/>
      <c r="AP177" s="95"/>
      <c r="AQ177" s="95"/>
      <c r="AR177" s="95"/>
      <c r="AS177" s="95"/>
      <c r="AT177" s="95"/>
      <c r="AU177" s="95"/>
      <c r="AV177" s="95">
        <v>460000</v>
      </c>
      <c r="AW177" s="95"/>
      <c r="AX177" s="95"/>
      <c r="AY177" s="95"/>
      <c r="AZ177" s="95"/>
      <c r="BA177" s="95"/>
      <c r="BB177" s="95"/>
      <c r="BC177" s="95"/>
      <c r="BD177" s="95"/>
      <c r="BE177" s="95">
        <v>500000</v>
      </c>
      <c r="BF177" s="95"/>
      <c r="BG177" s="95"/>
      <c r="BH177" s="95"/>
      <c r="BI177" s="95"/>
      <c r="BJ177" s="95"/>
      <c r="BK177" s="95"/>
      <c r="BL177" s="95"/>
      <c r="BM177" s="95"/>
      <c r="BN177" s="95"/>
      <c r="BO177" s="95"/>
      <c r="BP177" s="95"/>
      <c r="BQ177" s="95">
        <v>0</v>
      </c>
      <c r="BR177" s="95"/>
      <c r="BS177" s="95"/>
      <c r="BT177" s="95"/>
      <c r="BU177" s="95"/>
      <c r="BV177" s="95"/>
      <c r="BW177" s="95"/>
      <c r="BX177" s="95"/>
      <c r="BY177" s="95">
        <v>500000</v>
      </c>
      <c r="BZ177" s="95"/>
      <c r="CA177" s="95"/>
      <c r="CB177" s="95"/>
      <c r="CC177" s="95"/>
      <c r="CD177" s="95"/>
      <c r="CE177" s="95"/>
      <c r="CF177" s="95"/>
      <c r="CG177" s="95"/>
      <c r="CH177" s="95"/>
      <c r="CI177" s="95">
        <v>550000</v>
      </c>
      <c r="CJ177" s="95"/>
      <c r="CK177" s="95"/>
      <c r="CL177" s="95"/>
      <c r="CM177" s="95"/>
      <c r="CN177" s="95"/>
      <c r="CO177" s="95"/>
      <c r="CP177" s="95"/>
      <c r="CQ177" s="95">
        <v>0</v>
      </c>
      <c r="CR177" s="95"/>
      <c r="CS177" s="95"/>
      <c r="CT177" s="95"/>
      <c r="CU177" s="95"/>
      <c r="CV177" s="95"/>
      <c r="CW177" s="95"/>
      <c r="CX177" s="95"/>
      <c r="CY177" s="95">
        <v>550000</v>
      </c>
      <c r="CZ177" s="95"/>
      <c r="DA177" s="95"/>
      <c r="DB177" s="95"/>
      <c r="DC177" s="95"/>
      <c r="DD177" s="95"/>
      <c r="DE177" s="95"/>
      <c r="DF177" s="95"/>
      <c r="DG177" s="95"/>
      <c r="DH177" s="21"/>
      <c r="DI177" s="21"/>
      <c r="DJ177" s="21"/>
      <c r="DK177" s="21"/>
      <c r="DL177" s="21"/>
      <c r="DM177" s="21"/>
      <c r="DN177" s="21"/>
      <c r="DO177" s="21"/>
    </row>
    <row r="178" spans="1:119" ht="13.5" customHeight="1">
      <c r="A178" s="21"/>
      <c r="B178" s="88" t="s">
        <v>115</v>
      </c>
      <c r="C178" s="88"/>
      <c r="D178" s="91" t="s">
        <v>4</v>
      </c>
      <c r="E178" s="91"/>
      <c r="F178" s="91"/>
      <c r="G178" s="91"/>
      <c r="H178" s="91"/>
      <c r="I178" s="91"/>
      <c r="J178" s="91"/>
      <c r="K178" s="91"/>
      <c r="L178" s="88" t="s">
        <v>115</v>
      </c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92">
        <v>460000</v>
      </c>
      <c r="AD178" s="92"/>
      <c r="AE178" s="92"/>
      <c r="AF178" s="92"/>
      <c r="AG178" s="92"/>
      <c r="AH178" s="92"/>
      <c r="AI178" s="92"/>
      <c r="AJ178" s="92"/>
      <c r="AK178" s="92"/>
      <c r="AL178" s="92"/>
      <c r="AM178" s="92">
        <v>0</v>
      </c>
      <c r="AN178" s="92"/>
      <c r="AO178" s="92"/>
      <c r="AP178" s="92"/>
      <c r="AQ178" s="92"/>
      <c r="AR178" s="92"/>
      <c r="AS178" s="92"/>
      <c r="AT178" s="92"/>
      <c r="AU178" s="92"/>
      <c r="AV178" s="92">
        <v>460000</v>
      </c>
      <c r="AW178" s="92"/>
      <c r="AX178" s="92"/>
      <c r="AY178" s="92"/>
      <c r="AZ178" s="92"/>
      <c r="BA178" s="92"/>
      <c r="BB178" s="92"/>
      <c r="BC178" s="92"/>
      <c r="BD178" s="92"/>
      <c r="BE178" s="92">
        <v>500000</v>
      </c>
      <c r="BF178" s="92"/>
      <c r="BG178" s="92"/>
      <c r="BH178" s="92"/>
      <c r="BI178" s="92"/>
      <c r="BJ178" s="92"/>
      <c r="BK178" s="92"/>
      <c r="BL178" s="92"/>
      <c r="BM178" s="92"/>
      <c r="BN178" s="92"/>
      <c r="BO178" s="92"/>
      <c r="BP178" s="92"/>
      <c r="BQ178" s="92">
        <v>0</v>
      </c>
      <c r="BR178" s="92"/>
      <c r="BS178" s="92"/>
      <c r="BT178" s="92"/>
      <c r="BU178" s="92"/>
      <c r="BV178" s="92"/>
      <c r="BW178" s="92"/>
      <c r="BX178" s="92"/>
      <c r="BY178" s="92">
        <v>500000</v>
      </c>
      <c r="BZ178" s="92"/>
      <c r="CA178" s="92"/>
      <c r="CB178" s="92"/>
      <c r="CC178" s="92"/>
      <c r="CD178" s="92"/>
      <c r="CE178" s="92"/>
      <c r="CF178" s="92"/>
      <c r="CG178" s="92"/>
      <c r="CH178" s="92"/>
      <c r="CI178" s="92">
        <v>550000</v>
      </c>
      <c r="CJ178" s="92"/>
      <c r="CK178" s="92"/>
      <c r="CL178" s="92"/>
      <c r="CM178" s="92"/>
      <c r="CN178" s="92"/>
      <c r="CO178" s="92"/>
      <c r="CP178" s="92"/>
      <c r="CQ178" s="92">
        <v>0</v>
      </c>
      <c r="CR178" s="92"/>
      <c r="CS178" s="92"/>
      <c r="CT178" s="92"/>
      <c r="CU178" s="92"/>
      <c r="CV178" s="92"/>
      <c r="CW178" s="92"/>
      <c r="CX178" s="92"/>
      <c r="CY178" s="92">
        <v>550000</v>
      </c>
      <c r="CZ178" s="92"/>
      <c r="DA178" s="92"/>
      <c r="DB178" s="92"/>
      <c r="DC178" s="92"/>
      <c r="DD178" s="92"/>
      <c r="DE178" s="92"/>
      <c r="DF178" s="92"/>
      <c r="DG178" s="92"/>
      <c r="DH178" s="21"/>
      <c r="DI178" s="21"/>
      <c r="DJ178" s="21"/>
      <c r="DK178" s="21"/>
      <c r="DL178" s="21"/>
      <c r="DM178" s="21"/>
      <c r="DN178" s="21"/>
      <c r="DO178" s="21"/>
    </row>
    <row r="179" spans="1:119" ht="25.5" customHeight="1">
      <c r="A179" s="21"/>
      <c r="B179" s="81" t="s">
        <v>214</v>
      </c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4" t="s">
        <v>92</v>
      </c>
      <c r="BZ179" s="84"/>
      <c r="CA179" s="84"/>
      <c r="CB179" s="84"/>
      <c r="CC179" s="84"/>
      <c r="CD179" s="84"/>
      <c r="CE179" s="84"/>
      <c r="CF179" s="84"/>
      <c r="CG179" s="84"/>
      <c r="CH179" s="84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</row>
    <row r="180" spans="1:119" ht="13.5" customHeight="1">
      <c r="A180" s="21"/>
      <c r="B180" s="85" t="s">
        <v>206</v>
      </c>
      <c r="C180" s="85"/>
      <c r="D180" s="85" t="s">
        <v>207</v>
      </c>
      <c r="E180" s="85"/>
      <c r="F180" s="85"/>
      <c r="G180" s="85"/>
      <c r="H180" s="85"/>
      <c r="I180" s="85"/>
      <c r="J180" s="85"/>
      <c r="K180" s="85"/>
      <c r="L180" s="85" t="s">
        <v>208</v>
      </c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 t="s">
        <v>118</v>
      </c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 t="s">
        <v>119</v>
      </c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85"/>
      <c r="CG180" s="85"/>
      <c r="CH180" s="85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</row>
    <row r="181" spans="1:119" ht="19.5" customHeight="1">
      <c r="A181" s="21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 t="s">
        <v>95</v>
      </c>
      <c r="AD181" s="85"/>
      <c r="AE181" s="85"/>
      <c r="AF181" s="85"/>
      <c r="AG181" s="85"/>
      <c r="AH181" s="85"/>
      <c r="AI181" s="85"/>
      <c r="AJ181" s="85"/>
      <c r="AK181" s="85"/>
      <c r="AL181" s="85"/>
      <c r="AM181" s="85" t="s">
        <v>96</v>
      </c>
      <c r="AN181" s="85"/>
      <c r="AO181" s="85"/>
      <c r="AP181" s="85"/>
      <c r="AQ181" s="85"/>
      <c r="AR181" s="85"/>
      <c r="AS181" s="85"/>
      <c r="AT181" s="85"/>
      <c r="AU181" s="85"/>
      <c r="AV181" s="93" t="s">
        <v>209</v>
      </c>
      <c r="AW181" s="93"/>
      <c r="AX181" s="93"/>
      <c r="AY181" s="93"/>
      <c r="AZ181" s="93"/>
      <c r="BA181" s="93"/>
      <c r="BB181" s="93"/>
      <c r="BC181" s="93"/>
      <c r="BD181" s="93"/>
      <c r="BE181" s="85" t="s">
        <v>95</v>
      </c>
      <c r="BF181" s="85"/>
      <c r="BG181" s="85"/>
      <c r="BH181" s="85"/>
      <c r="BI181" s="85"/>
      <c r="BJ181" s="85"/>
      <c r="BK181" s="85"/>
      <c r="BL181" s="85"/>
      <c r="BM181" s="85"/>
      <c r="BN181" s="85"/>
      <c r="BO181" s="85"/>
      <c r="BP181" s="85"/>
      <c r="BQ181" s="85" t="s">
        <v>96</v>
      </c>
      <c r="BR181" s="85"/>
      <c r="BS181" s="85"/>
      <c r="BT181" s="85"/>
      <c r="BU181" s="85"/>
      <c r="BV181" s="85"/>
      <c r="BW181" s="85"/>
      <c r="BX181" s="85"/>
      <c r="BY181" s="93" t="s">
        <v>210</v>
      </c>
      <c r="BZ181" s="93"/>
      <c r="CA181" s="93"/>
      <c r="CB181" s="93"/>
      <c r="CC181" s="93"/>
      <c r="CD181" s="93"/>
      <c r="CE181" s="93"/>
      <c r="CF181" s="93"/>
      <c r="CG181" s="93"/>
      <c r="CH181" s="93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  <c r="DK181" s="21"/>
      <c r="DL181" s="21"/>
      <c r="DM181" s="21"/>
      <c r="DN181" s="21"/>
      <c r="DO181" s="21"/>
    </row>
    <row r="182" spans="1:119" ht="13.5" customHeight="1">
      <c r="A182" s="21"/>
      <c r="B182" s="87" t="s">
        <v>101</v>
      </c>
      <c r="C182" s="87"/>
      <c r="D182" s="87" t="s">
        <v>102</v>
      </c>
      <c r="E182" s="87"/>
      <c r="F182" s="87"/>
      <c r="G182" s="87"/>
      <c r="H182" s="87"/>
      <c r="I182" s="87"/>
      <c r="J182" s="87"/>
      <c r="K182" s="87"/>
      <c r="L182" s="87" t="s">
        <v>103</v>
      </c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 t="s">
        <v>104</v>
      </c>
      <c r="AD182" s="87"/>
      <c r="AE182" s="87"/>
      <c r="AF182" s="87"/>
      <c r="AG182" s="87"/>
      <c r="AH182" s="87"/>
      <c r="AI182" s="87"/>
      <c r="AJ182" s="87"/>
      <c r="AK182" s="87"/>
      <c r="AL182" s="87"/>
      <c r="AM182" s="87" t="s">
        <v>105</v>
      </c>
      <c r="AN182" s="87"/>
      <c r="AO182" s="87"/>
      <c r="AP182" s="87"/>
      <c r="AQ182" s="87"/>
      <c r="AR182" s="87"/>
      <c r="AS182" s="87"/>
      <c r="AT182" s="87"/>
      <c r="AU182" s="87"/>
      <c r="AV182" s="87" t="s">
        <v>106</v>
      </c>
      <c r="AW182" s="87"/>
      <c r="AX182" s="87"/>
      <c r="AY182" s="87"/>
      <c r="AZ182" s="87"/>
      <c r="BA182" s="87"/>
      <c r="BB182" s="87"/>
      <c r="BC182" s="87"/>
      <c r="BD182" s="87"/>
      <c r="BE182" s="87" t="s">
        <v>107</v>
      </c>
      <c r="BF182" s="87"/>
      <c r="BG182" s="87"/>
      <c r="BH182" s="87"/>
      <c r="BI182" s="87"/>
      <c r="BJ182" s="87"/>
      <c r="BK182" s="87"/>
      <c r="BL182" s="87"/>
      <c r="BM182" s="87"/>
      <c r="BN182" s="87"/>
      <c r="BO182" s="87"/>
      <c r="BP182" s="87"/>
      <c r="BQ182" s="87" t="s">
        <v>108</v>
      </c>
      <c r="BR182" s="87"/>
      <c r="BS182" s="87"/>
      <c r="BT182" s="87"/>
      <c r="BU182" s="87"/>
      <c r="BV182" s="87"/>
      <c r="BW182" s="87"/>
      <c r="BX182" s="87"/>
      <c r="BY182" s="87" t="s">
        <v>109</v>
      </c>
      <c r="BZ182" s="87"/>
      <c r="CA182" s="87"/>
      <c r="CB182" s="87"/>
      <c r="CC182" s="87"/>
      <c r="CD182" s="87"/>
      <c r="CE182" s="87"/>
      <c r="CF182" s="87"/>
      <c r="CG182" s="87"/>
      <c r="CH182" s="87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  <c r="DK182" s="21"/>
      <c r="DL182" s="21"/>
      <c r="DM182" s="21"/>
      <c r="DN182" s="21"/>
      <c r="DO182" s="21"/>
    </row>
    <row r="183" spans="1:119" ht="13.5" customHeight="1">
      <c r="A183" s="21"/>
      <c r="B183" s="88" t="s">
        <v>115</v>
      </c>
      <c r="C183" s="88"/>
      <c r="D183" s="91" t="s">
        <v>4</v>
      </c>
      <c r="E183" s="91"/>
      <c r="F183" s="91"/>
      <c r="G183" s="91"/>
      <c r="H183" s="91"/>
      <c r="I183" s="91"/>
      <c r="J183" s="91"/>
      <c r="K183" s="91"/>
      <c r="L183" s="88" t="s">
        <v>115</v>
      </c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96">
        <v>0</v>
      </c>
      <c r="AD183" s="96"/>
      <c r="AE183" s="96"/>
      <c r="AF183" s="96"/>
      <c r="AG183" s="96"/>
      <c r="AH183" s="96"/>
      <c r="AI183" s="96"/>
      <c r="AJ183" s="96"/>
      <c r="AK183" s="96"/>
      <c r="AL183" s="96"/>
      <c r="AM183" s="96">
        <v>0</v>
      </c>
      <c r="AN183" s="96"/>
      <c r="AO183" s="96"/>
      <c r="AP183" s="96"/>
      <c r="AQ183" s="96"/>
      <c r="AR183" s="96"/>
      <c r="AS183" s="96"/>
      <c r="AT183" s="96"/>
      <c r="AU183" s="96"/>
      <c r="AV183" s="96">
        <v>0</v>
      </c>
      <c r="AW183" s="96"/>
      <c r="AX183" s="96"/>
      <c r="AY183" s="96"/>
      <c r="AZ183" s="96"/>
      <c r="BA183" s="96"/>
      <c r="BB183" s="96"/>
      <c r="BC183" s="96"/>
      <c r="BD183" s="96"/>
      <c r="BE183" s="96">
        <v>0</v>
      </c>
      <c r="BF183" s="96"/>
      <c r="BG183" s="96"/>
      <c r="BH183" s="96"/>
      <c r="BI183" s="96"/>
      <c r="BJ183" s="96"/>
      <c r="BK183" s="96"/>
      <c r="BL183" s="96"/>
      <c r="BM183" s="96"/>
      <c r="BN183" s="96"/>
      <c r="BO183" s="96"/>
      <c r="BP183" s="96"/>
      <c r="BQ183" s="96">
        <v>0</v>
      </c>
      <c r="BR183" s="96"/>
      <c r="BS183" s="96"/>
      <c r="BT183" s="96"/>
      <c r="BU183" s="96"/>
      <c r="BV183" s="96"/>
      <c r="BW183" s="96"/>
      <c r="BX183" s="96"/>
      <c r="BY183" s="96">
        <v>0</v>
      </c>
      <c r="BZ183" s="96"/>
      <c r="CA183" s="96"/>
      <c r="CB183" s="96"/>
      <c r="CC183" s="96"/>
      <c r="CD183" s="96"/>
      <c r="CE183" s="96"/>
      <c r="CF183" s="96"/>
      <c r="CG183" s="96"/>
      <c r="CH183" s="96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</row>
    <row r="184" spans="1:119" ht="11.25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</row>
    <row r="185" spans="1:119" ht="19.5" customHeight="1">
      <c r="A185" s="21"/>
      <c r="B185" s="81" t="s">
        <v>215</v>
      </c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  <c r="CC185" s="81"/>
      <c r="CD185" s="81"/>
      <c r="CE185" s="81"/>
      <c r="CF185" s="81"/>
      <c r="CG185" s="81"/>
      <c r="CH185" s="81"/>
      <c r="CI185" s="81"/>
      <c r="CJ185" s="81"/>
      <c r="CK185" s="81"/>
      <c r="CL185" s="81"/>
      <c r="CM185" s="81"/>
      <c r="CN185" s="81"/>
      <c r="CO185" s="81"/>
      <c r="CP185" s="81"/>
      <c r="CQ185" s="81"/>
      <c r="CR185" s="81"/>
      <c r="CS185" s="81"/>
      <c r="CT185" s="81"/>
      <c r="CU185" s="81"/>
      <c r="CV185" s="81"/>
      <c r="CW185" s="81"/>
      <c r="CX185" s="84" t="s">
        <v>92</v>
      </c>
      <c r="CY185" s="84"/>
      <c r="CZ185" s="84"/>
      <c r="DA185" s="84"/>
      <c r="DB185" s="84"/>
      <c r="DC185" s="84"/>
      <c r="DD185" s="84"/>
      <c r="DE185" s="84"/>
      <c r="DF185" s="84"/>
      <c r="DG185" s="21"/>
      <c r="DH185" s="21"/>
      <c r="DI185" s="21"/>
      <c r="DJ185" s="21"/>
      <c r="DK185" s="21"/>
      <c r="DL185" s="21"/>
      <c r="DM185" s="21"/>
      <c r="DN185" s="21"/>
      <c r="DO185" s="21"/>
    </row>
    <row r="186" spans="1:119" ht="13.5" customHeight="1">
      <c r="A186" s="21"/>
      <c r="B186" s="85" t="s">
        <v>216</v>
      </c>
      <c r="C186" s="85"/>
      <c r="D186" s="85"/>
      <c r="E186" s="85"/>
      <c r="F186" s="85"/>
      <c r="G186" s="85"/>
      <c r="H186" s="85"/>
      <c r="I186" s="85"/>
      <c r="J186" s="85" t="s">
        <v>217</v>
      </c>
      <c r="K186" s="85"/>
      <c r="L186" s="85"/>
      <c r="M186" s="85"/>
      <c r="N186" s="85"/>
      <c r="O186" s="85" t="s">
        <v>218</v>
      </c>
      <c r="P186" s="85"/>
      <c r="Q186" s="85"/>
      <c r="R186" s="85"/>
      <c r="S186" s="85"/>
      <c r="T186" s="85" t="s">
        <v>93</v>
      </c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 t="s">
        <v>94</v>
      </c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 t="s">
        <v>75</v>
      </c>
      <c r="BC186" s="85"/>
      <c r="BD186" s="85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85"/>
      <c r="BP186" s="85"/>
      <c r="BQ186" s="85"/>
      <c r="BR186" s="85"/>
      <c r="BS186" s="85"/>
      <c r="BT186" s="85"/>
      <c r="BU186" s="85"/>
      <c r="BV186" s="85" t="s">
        <v>118</v>
      </c>
      <c r="BW186" s="85"/>
      <c r="BX186" s="85"/>
      <c r="BY186" s="85"/>
      <c r="BZ186" s="85"/>
      <c r="CA186" s="85"/>
      <c r="CB186" s="85"/>
      <c r="CC186" s="85"/>
      <c r="CD186" s="85"/>
      <c r="CE186" s="85"/>
      <c r="CF186" s="85"/>
      <c r="CG186" s="85"/>
      <c r="CH186" s="85"/>
      <c r="CI186" s="85"/>
      <c r="CJ186" s="85"/>
      <c r="CK186" s="85"/>
      <c r="CL186" s="85"/>
      <c r="CM186" s="85"/>
      <c r="CN186" s="85" t="s">
        <v>119</v>
      </c>
      <c r="CO186" s="85"/>
      <c r="CP186" s="85"/>
      <c r="CQ186" s="85"/>
      <c r="CR186" s="85"/>
      <c r="CS186" s="85"/>
      <c r="CT186" s="85"/>
      <c r="CU186" s="85"/>
      <c r="CV186" s="85"/>
      <c r="CW186" s="85"/>
      <c r="CX186" s="85"/>
      <c r="CY186" s="85"/>
      <c r="CZ186" s="85"/>
      <c r="DA186" s="85"/>
      <c r="DB186" s="85"/>
      <c r="DC186" s="85"/>
      <c r="DD186" s="85"/>
      <c r="DE186" s="85"/>
      <c r="DF186" s="85"/>
      <c r="DG186" s="21"/>
      <c r="DH186" s="21"/>
      <c r="DI186" s="21"/>
      <c r="DJ186" s="21"/>
      <c r="DK186" s="21"/>
      <c r="DL186" s="21"/>
      <c r="DM186" s="21"/>
      <c r="DN186" s="21"/>
      <c r="DO186" s="21"/>
    </row>
    <row r="187" spans="1:119" ht="69.75" customHeight="1">
      <c r="A187" s="21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 t="s">
        <v>219</v>
      </c>
      <c r="U187" s="85"/>
      <c r="V187" s="85"/>
      <c r="W187" s="85"/>
      <c r="X187" s="85"/>
      <c r="Y187" s="85"/>
      <c r="Z187" s="85"/>
      <c r="AA187" s="85"/>
      <c r="AB187" s="85" t="s">
        <v>220</v>
      </c>
      <c r="AC187" s="85"/>
      <c r="AD187" s="85"/>
      <c r="AE187" s="85"/>
      <c r="AF187" s="85"/>
      <c r="AG187" s="85"/>
      <c r="AH187" s="85"/>
      <c r="AI187" s="85" t="s">
        <v>219</v>
      </c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 t="s">
        <v>220</v>
      </c>
      <c r="AU187" s="85"/>
      <c r="AV187" s="85"/>
      <c r="AW187" s="85"/>
      <c r="AX187" s="85"/>
      <c r="AY187" s="85"/>
      <c r="AZ187" s="85"/>
      <c r="BA187" s="85"/>
      <c r="BB187" s="85" t="s">
        <v>219</v>
      </c>
      <c r="BC187" s="85"/>
      <c r="BD187" s="85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85" t="s">
        <v>220</v>
      </c>
      <c r="BP187" s="85"/>
      <c r="BQ187" s="85"/>
      <c r="BR187" s="85"/>
      <c r="BS187" s="85"/>
      <c r="BT187" s="85"/>
      <c r="BU187" s="85"/>
      <c r="BV187" s="85" t="s">
        <v>219</v>
      </c>
      <c r="BW187" s="85"/>
      <c r="BX187" s="85"/>
      <c r="BY187" s="85"/>
      <c r="BZ187" s="85"/>
      <c r="CA187" s="85"/>
      <c r="CB187" s="85"/>
      <c r="CC187" s="85"/>
      <c r="CD187" s="85"/>
      <c r="CE187" s="85"/>
      <c r="CF187" s="85" t="s">
        <v>220</v>
      </c>
      <c r="CG187" s="85"/>
      <c r="CH187" s="85"/>
      <c r="CI187" s="85"/>
      <c r="CJ187" s="85"/>
      <c r="CK187" s="85"/>
      <c r="CL187" s="85"/>
      <c r="CM187" s="85"/>
      <c r="CN187" s="85" t="s">
        <v>219</v>
      </c>
      <c r="CO187" s="85"/>
      <c r="CP187" s="85"/>
      <c r="CQ187" s="85"/>
      <c r="CR187" s="85"/>
      <c r="CS187" s="85"/>
      <c r="CT187" s="85"/>
      <c r="CU187" s="85"/>
      <c r="CV187" s="85"/>
      <c r="CW187" s="85"/>
      <c r="CX187" s="85" t="s">
        <v>220</v>
      </c>
      <c r="CY187" s="85"/>
      <c r="CZ187" s="85"/>
      <c r="DA187" s="85"/>
      <c r="DB187" s="85"/>
      <c r="DC187" s="85"/>
      <c r="DD187" s="85"/>
      <c r="DE187" s="85"/>
      <c r="DF187" s="85"/>
      <c r="DG187" s="21"/>
      <c r="DH187" s="21"/>
      <c r="DI187" s="21"/>
      <c r="DJ187" s="21"/>
      <c r="DK187" s="21"/>
      <c r="DL187" s="21"/>
      <c r="DM187" s="21"/>
      <c r="DN187" s="21"/>
      <c r="DO187" s="21"/>
    </row>
    <row r="188" spans="1:119" ht="13.5" customHeight="1">
      <c r="A188" s="21"/>
      <c r="B188" s="87" t="s">
        <v>101</v>
      </c>
      <c r="C188" s="87"/>
      <c r="D188" s="87"/>
      <c r="E188" s="87"/>
      <c r="F188" s="87"/>
      <c r="G188" s="87"/>
      <c r="H188" s="87"/>
      <c r="I188" s="87"/>
      <c r="J188" s="87" t="s">
        <v>102</v>
      </c>
      <c r="K188" s="87"/>
      <c r="L188" s="87"/>
      <c r="M188" s="87"/>
      <c r="N188" s="87"/>
      <c r="O188" s="87" t="s">
        <v>103</v>
      </c>
      <c r="P188" s="87"/>
      <c r="Q188" s="87"/>
      <c r="R188" s="87"/>
      <c r="S188" s="87"/>
      <c r="T188" s="87" t="s">
        <v>104</v>
      </c>
      <c r="U188" s="87"/>
      <c r="V188" s="87"/>
      <c r="W188" s="87"/>
      <c r="X188" s="87"/>
      <c r="Y188" s="87"/>
      <c r="Z188" s="87"/>
      <c r="AA188" s="87"/>
      <c r="AB188" s="87" t="s">
        <v>105</v>
      </c>
      <c r="AC188" s="87"/>
      <c r="AD188" s="87"/>
      <c r="AE188" s="87"/>
      <c r="AF188" s="87"/>
      <c r="AG188" s="87"/>
      <c r="AH188" s="87"/>
      <c r="AI188" s="87" t="s">
        <v>106</v>
      </c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 t="s">
        <v>107</v>
      </c>
      <c r="AU188" s="87"/>
      <c r="AV188" s="87"/>
      <c r="AW188" s="87"/>
      <c r="AX188" s="87"/>
      <c r="AY188" s="87"/>
      <c r="AZ188" s="87"/>
      <c r="BA188" s="87"/>
      <c r="BB188" s="87" t="s">
        <v>108</v>
      </c>
      <c r="BC188" s="87"/>
      <c r="BD188" s="87"/>
      <c r="BE188" s="87"/>
      <c r="BF188" s="87"/>
      <c r="BG188" s="87"/>
      <c r="BH188" s="87"/>
      <c r="BI188" s="87"/>
      <c r="BJ188" s="87"/>
      <c r="BK188" s="87"/>
      <c r="BL188" s="87"/>
      <c r="BM188" s="87"/>
      <c r="BN188" s="87"/>
      <c r="BO188" s="87" t="s">
        <v>109</v>
      </c>
      <c r="BP188" s="87"/>
      <c r="BQ188" s="87"/>
      <c r="BR188" s="87"/>
      <c r="BS188" s="87"/>
      <c r="BT188" s="87"/>
      <c r="BU188" s="87"/>
      <c r="BV188" s="87" t="s">
        <v>110</v>
      </c>
      <c r="BW188" s="87"/>
      <c r="BX188" s="87"/>
      <c r="BY188" s="87"/>
      <c r="BZ188" s="87"/>
      <c r="CA188" s="87"/>
      <c r="CB188" s="87"/>
      <c r="CC188" s="87"/>
      <c r="CD188" s="87"/>
      <c r="CE188" s="87"/>
      <c r="CF188" s="87" t="s">
        <v>111</v>
      </c>
      <c r="CG188" s="87"/>
      <c r="CH188" s="87"/>
      <c r="CI188" s="87"/>
      <c r="CJ188" s="87"/>
      <c r="CK188" s="87"/>
      <c r="CL188" s="87"/>
      <c r="CM188" s="87"/>
      <c r="CN188" s="87" t="s">
        <v>112</v>
      </c>
      <c r="CO188" s="87"/>
      <c r="CP188" s="87"/>
      <c r="CQ188" s="87"/>
      <c r="CR188" s="87"/>
      <c r="CS188" s="87"/>
      <c r="CT188" s="87"/>
      <c r="CU188" s="87"/>
      <c r="CV188" s="87"/>
      <c r="CW188" s="87"/>
      <c r="CX188" s="87" t="s">
        <v>113</v>
      </c>
      <c r="CY188" s="87"/>
      <c r="CZ188" s="87"/>
      <c r="DA188" s="87"/>
      <c r="DB188" s="87"/>
      <c r="DC188" s="87"/>
      <c r="DD188" s="87"/>
      <c r="DE188" s="87"/>
      <c r="DF188" s="87"/>
      <c r="DG188" s="21"/>
      <c r="DH188" s="21"/>
      <c r="DI188" s="21"/>
      <c r="DJ188" s="21"/>
      <c r="DK188" s="21"/>
      <c r="DL188" s="21"/>
      <c r="DM188" s="21"/>
      <c r="DN188" s="21"/>
      <c r="DO188" s="21"/>
    </row>
    <row r="189" spans="1:119" ht="10.5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</row>
    <row r="190" spans="1:119" ht="31.5" customHeight="1">
      <c r="A190" s="21"/>
      <c r="B190" s="21"/>
      <c r="C190" s="81" t="s">
        <v>221</v>
      </c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  <c r="CB190" s="81"/>
      <c r="CC190" s="81"/>
      <c r="CD190" s="81"/>
      <c r="CE190" s="81"/>
      <c r="CF190" s="81"/>
      <c r="CG190" s="81"/>
      <c r="CH190" s="81"/>
      <c r="CI190" s="81"/>
      <c r="CJ190" s="81"/>
      <c r="CK190" s="81"/>
      <c r="CL190" s="81"/>
      <c r="CM190" s="81"/>
      <c r="CN190" s="81"/>
      <c r="CO190" s="81"/>
      <c r="CP190" s="81"/>
      <c r="CQ190" s="81"/>
      <c r="CR190" s="81"/>
      <c r="CS190" s="81"/>
      <c r="CT190" s="81"/>
      <c r="CU190" s="81"/>
      <c r="CV190" s="81"/>
      <c r="CW190" s="81"/>
      <c r="CX190" s="81"/>
      <c r="CY190" s="81"/>
      <c r="CZ190" s="81"/>
      <c r="DA190" s="81"/>
      <c r="DB190" s="81"/>
      <c r="DC190" s="81"/>
      <c r="DD190" s="81"/>
      <c r="DE190" s="81"/>
      <c r="DF190" s="81"/>
      <c r="DG190" s="81"/>
      <c r="DH190" s="81"/>
      <c r="DI190" s="81"/>
      <c r="DJ190" s="81"/>
      <c r="DK190" s="81"/>
      <c r="DL190" s="81"/>
      <c r="DM190" s="81"/>
      <c r="DN190" s="81"/>
      <c r="DO190" s="21"/>
    </row>
    <row r="191" spans="1:119" ht="21.75" customHeight="1">
      <c r="A191" s="21"/>
      <c r="B191" s="21"/>
      <c r="C191" s="82" t="s">
        <v>115</v>
      </c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8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  <c r="BN191" s="8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2"/>
      <c r="BZ191" s="82"/>
      <c r="CA191" s="82"/>
      <c r="CB191" s="82"/>
      <c r="CC191" s="82"/>
      <c r="CD191" s="82"/>
      <c r="CE191" s="82"/>
      <c r="CF191" s="82"/>
      <c r="CG191" s="82"/>
      <c r="CH191" s="82"/>
      <c r="CI191" s="82"/>
      <c r="CJ191" s="82"/>
      <c r="CK191" s="82"/>
      <c r="CL191" s="82"/>
      <c r="CM191" s="82"/>
      <c r="CN191" s="82"/>
      <c r="CO191" s="82"/>
      <c r="CP191" s="82"/>
      <c r="CQ191" s="82"/>
      <c r="CR191" s="82"/>
      <c r="CS191" s="82"/>
      <c r="CT191" s="82"/>
      <c r="CU191" s="82"/>
      <c r="CV191" s="82"/>
      <c r="CW191" s="82"/>
      <c r="CX191" s="82"/>
      <c r="CY191" s="82"/>
      <c r="CZ191" s="82"/>
      <c r="DA191" s="82"/>
      <c r="DB191" s="82"/>
      <c r="DC191" s="82"/>
      <c r="DD191" s="82"/>
      <c r="DE191" s="82"/>
      <c r="DF191" s="82"/>
      <c r="DG191" s="82"/>
      <c r="DH191" s="82"/>
      <c r="DI191" s="82"/>
      <c r="DJ191" s="82"/>
      <c r="DK191" s="82"/>
      <c r="DL191" s="82"/>
      <c r="DM191" s="82"/>
      <c r="DN191" s="82"/>
      <c r="DO191" s="21"/>
    </row>
    <row r="192" spans="1:119" ht="43.5" customHeight="1">
      <c r="A192" s="138"/>
      <c r="B192" s="138"/>
      <c r="C192" s="138"/>
      <c r="D192" s="138"/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8"/>
      <c r="T192" s="138"/>
      <c r="U192" s="138"/>
      <c r="V192" s="138"/>
      <c r="W192" s="138"/>
      <c r="X192" s="138"/>
      <c r="Y192" s="138"/>
      <c r="Z192" s="138"/>
      <c r="AA192" s="138"/>
      <c r="AB192" s="138"/>
      <c r="AC192" s="138"/>
      <c r="AD192" s="138"/>
      <c r="AE192" s="138"/>
      <c r="AF192" s="138"/>
      <c r="AG192" s="138"/>
      <c r="AH192" s="138"/>
      <c r="AI192" s="138"/>
      <c r="AJ192" s="138"/>
      <c r="AK192" s="138"/>
      <c r="AL192" s="138"/>
      <c r="AM192" s="138"/>
      <c r="AN192" s="138"/>
      <c r="AO192" s="138"/>
      <c r="AP192" s="138"/>
      <c r="AQ192" s="138"/>
      <c r="AR192" s="138"/>
      <c r="AS192" s="138"/>
      <c r="AT192" s="138"/>
      <c r="AU192" s="138"/>
      <c r="AV192" s="138"/>
      <c r="AW192" s="138"/>
      <c r="AX192" s="138"/>
      <c r="AY192" s="138"/>
      <c r="AZ192" s="138"/>
      <c r="BA192" s="138"/>
      <c r="BB192" s="138"/>
      <c r="BC192" s="138"/>
      <c r="BD192" s="138"/>
      <c r="BE192" s="138"/>
      <c r="BF192" s="138"/>
      <c r="BG192" s="138"/>
      <c r="BH192" s="138"/>
      <c r="BI192" s="138"/>
      <c r="BJ192" s="138"/>
      <c r="BK192" s="138"/>
      <c r="BL192" s="138"/>
      <c r="BM192" s="138"/>
      <c r="BN192" s="138"/>
      <c r="BO192" s="138"/>
      <c r="BP192" s="138"/>
      <c r="BQ192" s="138"/>
      <c r="BR192" s="138"/>
      <c r="BS192" s="138"/>
      <c r="BT192" s="138"/>
      <c r="BU192" s="138"/>
      <c r="BV192" s="138"/>
      <c r="BW192" s="138"/>
      <c r="BX192" s="138"/>
      <c r="BY192" s="138"/>
      <c r="BZ192" s="138"/>
      <c r="CA192" s="138"/>
      <c r="CB192" s="138"/>
      <c r="CC192" s="138"/>
      <c r="CD192" s="138"/>
      <c r="CE192" s="138"/>
      <c r="CF192" s="138"/>
      <c r="CG192" s="138"/>
      <c r="CH192" s="138"/>
      <c r="CI192" s="138"/>
      <c r="CJ192" s="138"/>
      <c r="CK192" s="138"/>
      <c r="CL192" s="138"/>
      <c r="CM192" s="138"/>
      <c r="CN192" s="138"/>
      <c r="CO192" s="138"/>
      <c r="CP192" s="138"/>
      <c r="CQ192" s="138"/>
      <c r="CR192" s="138"/>
      <c r="CS192" s="138"/>
      <c r="CT192" s="138"/>
      <c r="CU192" s="138"/>
      <c r="CV192" s="138"/>
      <c r="CW192" s="138"/>
      <c r="CX192" s="138"/>
      <c r="CY192" s="138"/>
      <c r="CZ192" s="138"/>
      <c r="DA192" s="138"/>
      <c r="DB192" s="138"/>
      <c r="DC192" s="138"/>
      <c r="DD192" s="138"/>
      <c r="DE192" s="138"/>
      <c r="DF192" s="138"/>
      <c r="DG192" s="138"/>
      <c r="DH192" s="138"/>
      <c r="DI192" s="138"/>
      <c r="DJ192" s="138"/>
      <c r="DK192" s="138"/>
      <c r="DL192" s="138"/>
      <c r="DM192" s="138"/>
      <c r="DN192" s="138"/>
      <c r="DO192" s="138"/>
    </row>
    <row r="193" spans="1:119" ht="15.75" customHeight="1">
      <c r="A193" s="21"/>
      <c r="B193" s="81" t="s">
        <v>222</v>
      </c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  <c r="CA193" s="81"/>
      <c r="CB193" s="81"/>
      <c r="CC193" s="81"/>
      <c r="CD193" s="81"/>
      <c r="CE193" s="81"/>
      <c r="CF193" s="81"/>
      <c r="CG193" s="81"/>
      <c r="CH193" s="81"/>
      <c r="CI193" s="81"/>
      <c r="CJ193" s="81"/>
      <c r="CK193" s="81"/>
      <c r="CL193" s="81"/>
      <c r="CM193" s="81"/>
      <c r="CN193" s="81"/>
      <c r="CO193" s="81"/>
      <c r="CP193" s="81"/>
      <c r="CQ193" s="81"/>
      <c r="CR193" s="81"/>
      <c r="CS193" s="81"/>
      <c r="CT193" s="81"/>
      <c r="CU193" s="81"/>
      <c r="CV193" s="81"/>
      <c r="CW193" s="81"/>
      <c r="CX193" s="81"/>
      <c r="CY193" s="81"/>
      <c r="CZ193" s="81"/>
      <c r="DA193" s="81"/>
      <c r="DB193" s="81"/>
      <c r="DC193" s="81"/>
      <c r="DD193" s="81"/>
      <c r="DE193" s="81"/>
      <c r="DF193" s="81"/>
      <c r="DG193" s="81"/>
      <c r="DH193" s="81"/>
      <c r="DI193" s="81"/>
      <c r="DJ193" s="81"/>
      <c r="DK193" s="81"/>
      <c r="DL193" s="81"/>
      <c r="DM193" s="81"/>
      <c r="DN193" s="21"/>
      <c r="DO193" s="21"/>
    </row>
    <row r="194" spans="1:119" ht="21" customHeight="1">
      <c r="A194" s="21"/>
      <c r="B194" s="81" t="s">
        <v>223</v>
      </c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  <c r="CC194" s="81"/>
      <c r="CD194" s="81"/>
      <c r="CE194" s="81"/>
      <c r="CF194" s="81"/>
      <c r="CG194" s="8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84" t="s">
        <v>92</v>
      </c>
      <c r="DA194" s="84"/>
      <c r="DB194" s="84"/>
      <c r="DC194" s="84"/>
      <c r="DD194" s="84"/>
      <c r="DE194" s="84"/>
      <c r="DF194" s="84"/>
      <c r="DG194" s="84"/>
      <c r="DH194" s="84"/>
      <c r="DI194" s="84"/>
      <c r="DJ194" s="84"/>
      <c r="DK194" s="84"/>
      <c r="DL194" s="84"/>
      <c r="DM194" s="84"/>
      <c r="DN194" s="21"/>
      <c r="DO194" s="21"/>
    </row>
    <row r="195" spans="1:119" ht="37.5" customHeight="1">
      <c r="A195" s="21"/>
      <c r="B195" s="85" t="s">
        <v>224</v>
      </c>
      <c r="C195" s="85"/>
      <c r="D195" s="85"/>
      <c r="E195" s="85"/>
      <c r="F195" s="85"/>
      <c r="G195" s="85"/>
      <c r="H195" s="85"/>
      <c r="I195" s="85" t="s">
        <v>1</v>
      </c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 t="s">
        <v>225</v>
      </c>
      <c r="AH195" s="85"/>
      <c r="AI195" s="85"/>
      <c r="AJ195" s="85"/>
      <c r="AK195" s="85"/>
      <c r="AL195" s="85"/>
      <c r="AM195" s="85"/>
      <c r="AN195" s="85"/>
      <c r="AO195" s="85"/>
      <c r="AP195" s="85"/>
      <c r="AQ195" s="85" t="s">
        <v>226</v>
      </c>
      <c r="AR195" s="85"/>
      <c r="AS195" s="85"/>
      <c r="AT195" s="85"/>
      <c r="AU195" s="85"/>
      <c r="AV195" s="85"/>
      <c r="AW195" s="85"/>
      <c r="AX195" s="85"/>
      <c r="AY195" s="85"/>
      <c r="AZ195" s="85"/>
      <c r="BA195" s="85" t="s">
        <v>227</v>
      </c>
      <c r="BB195" s="85"/>
      <c r="BC195" s="85"/>
      <c r="BD195" s="85"/>
      <c r="BE195" s="85"/>
      <c r="BF195" s="85"/>
      <c r="BG195" s="85"/>
      <c r="BH195" s="85"/>
      <c r="BI195" s="85"/>
      <c r="BJ195" s="85"/>
      <c r="BK195" s="85"/>
      <c r="BL195" s="85"/>
      <c r="BM195" s="85" t="s">
        <v>228</v>
      </c>
      <c r="BN195" s="85"/>
      <c r="BO195" s="85"/>
      <c r="BP195" s="85"/>
      <c r="BQ195" s="85"/>
      <c r="BR195" s="85"/>
      <c r="BS195" s="85"/>
      <c r="BT195" s="85"/>
      <c r="BU195" s="85"/>
      <c r="BV195" s="85"/>
      <c r="BW195" s="85"/>
      <c r="BX195" s="85" t="s">
        <v>229</v>
      </c>
      <c r="BY195" s="85"/>
      <c r="BZ195" s="85"/>
      <c r="CA195" s="85"/>
      <c r="CB195" s="85"/>
      <c r="CC195" s="85"/>
      <c r="CD195" s="85"/>
      <c r="CE195" s="85"/>
      <c r="CF195" s="85"/>
      <c r="CG195" s="85"/>
      <c r="CH195" s="85" t="s">
        <v>230</v>
      </c>
      <c r="CI195" s="85"/>
      <c r="CJ195" s="85"/>
      <c r="CK195" s="85"/>
      <c r="CL195" s="85"/>
      <c r="CM195" s="85"/>
      <c r="CN195" s="85"/>
      <c r="CO195" s="85"/>
      <c r="CP195" s="85"/>
      <c r="CQ195" s="85"/>
      <c r="CR195" s="85"/>
      <c r="CS195" s="85"/>
      <c r="CT195" s="85"/>
      <c r="CU195" s="85"/>
      <c r="CV195" s="85"/>
      <c r="CW195" s="85"/>
      <c r="CX195" s="85"/>
      <c r="CY195" s="85"/>
      <c r="CZ195" s="85" t="s">
        <v>231</v>
      </c>
      <c r="DA195" s="85"/>
      <c r="DB195" s="85"/>
      <c r="DC195" s="85"/>
      <c r="DD195" s="85"/>
      <c r="DE195" s="85"/>
      <c r="DF195" s="85"/>
      <c r="DG195" s="85"/>
      <c r="DH195" s="85"/>
      <c r="DI195" s="85"/>
      <c r="DJ195" s="85"/>
      <c r="DK195" s="85"/>
      <c r="DL195" s="85"/>
      <c r="DM195" s="85"/>
      <c r="DN195" s="21"/>
      <c r="DO195" s="21"/>
    </row>
    <row r="196" spans="1:119" ht="46.5" customHeight="1">
      <c r="A196" s="21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85"/>
      <c r="CG196" s="85"/>
      <c r="CH196" s="85" t="s">
        <v>232</v>
      </c>
      <c r="CI196" s="85"/>
      <c r="CJ196" s="85"/>
      <c r="CK196" s="85"/>
      <c r="CL196" s="85"/>
      <c r="CM196" s="85"/>
      <c r="CN196" s="85"/>
      <c r="CO196" s="85"/>
      <c r="CP196" s="85"/>
      <c r="CQ196" s="85" t="s">
        <v>233</v>
      </c>
      <c r="CR196" s="85"/>
      <c r="CS196" s="85"/>
      <c r="CT196" s="85"/>
      <c r="CU196" s="85"/>
      <c r="CV196" s="85"/>
      <c r="CW196" s="85"/>
      <c r="CX196" s="85"/>
      <c r="CY196" s="85"/>
      <c r="CZ196" s="85"/>
      <c r="DA196" s="85"/>
      <c r="DB196" s="85"/>
      <c r="DC196" s="85"/>
      <c r="DD196" s="85"/>
      <c r="DE196" s="85"/>
      <c r="DF196" s="85"/>
      <c r="DG196" s="85"/>
      <c r="DH196" s="85"/>
      <c r="DI196" s="85"/>
      <c r="DJ196" s="85"/>
      <c r="DK196" s="85"/>
      <c r="DL196" s="85"/>
      <c r="DM196" s="85"/>
      <c r="DN196" s="21"/>
      <c r="DO196" s="21"/>
    </row>
    <row r="197" spans="1:119" ht="13.5" customHeight="1">
      <c r="A197" s="21"/>
      <c r="B197" s="87" t="s">
        <v>101</v>
      </c>
      <c r="C197" s="87"/>
      <c r="D197" s="87"/>
      <c r="E197" s="87"/>
      <c r="F197" s="87"/>
      <c r="G197" s="87"/>
      <c r="H197" s="87"/>
      <c r="I197" s="87" t="s">
        <v>102</v>
      </c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 t="s">
        <v>103</v>
      </c>
      <c r="AH197" s="87"/>
      <c r="AI197" s="87"/>
      <c r="AJ197" s="87"/>
      <c r="AK197" s="87"/>
      <c r="AL197" s="87"/>
      <c r="AM197" s="87"/>
      <c r="AN197" s="87"/>
      <c r="AO197" s="87"/>
      <c r="AP197" s="87"/>
      <c r="AQ197" s="87" t="s">
        <v>104</v>
      </c>
      <c r="AR197" s="87"/>
      <c r="AS197" s="87"/>
      <c r="AT197" s="87"/>
      <c r="AU197" s="87"/>
      <c r="AV197" s="87"/>
      <c r="AW197" s="87"/>
      <c r="AX197" s="87"/>
      <c r="AY197" s="87"/>
      <c r="AZ197" s="87"/>
      <c r="BA197" s="87" t="s">
        <v>105</v>
      </c>
      <c r="BB197" s="87"/>
      <c r="BC197" s="87"/>
      <c r="BD197" s="87"/>
      <c r="BE197" s="87"/>
      <c r="BF197" s="87"/>
      <c r="BG197" s="87"/>
      <c r="BH197" s="87"/>
      <c r="BI197" s="87"/>
      <c r="BJ197" s="87"/>
      <c r="BK197" s="87"/>
      <c r="BL197" s="87"/>
      <c r="BM197" s="87" t="s">
        <v>106</v>
      </c>
      <c r="BN197" s="87"/>
      <c r="BO197" s="87"/>
      <c r="BP197" s="87"/>
      <c r="BQ197" s="87"/>
      <c r="BR197" s="87"/>
      <c r="BS197" s="87"/>
      <c r="BT197" s="87"/>
      <c r="BU197" s="87"/>
      <c r="BV197" s="87"/>
      <c r="BW197" s="87"/>
      <c r="BX197" s="87" t="s">
        <v>107</v>
      </c>
      <c r="BY197" s="87"/>
      <c r="BZ197" s="87"/>
      <c r="CA197" s="87"/>
      <c r="CB197" s="87"/>
      <c r="CC197" s="87"/>
      <c r="CD197" s="87"/>
      <c r="CE197" s="87"/>
      <c r="CF197" s="87"/>
      <c r="CG197" s="87"/>
      <c r="CH197" s="87" t="s">
        <v>108</v>
      </c>
      <c r="CI197" s="87"/>
      <c r="CJ197" s="87"/>
      <c r="CK197" s="87"/>
      <c r="CL197" s="87"/>
      <c r="CM197" s="87"/>
      <c r="CN197" s="87"/>
      <c r="CO197" s="87"/>
      <c r="CP197" s="87"/>
      <c r="CQ197" s="87" t="s">
        <v>109</v>
      </c>
      <c r="CR197" s="87"/>
      <c r="CS197" s="87"/>
      <c r="CT197" s="87"/>
      <c r="CU197" s="87"/>
      <c r="CV197" s="87"/>
      <c r="CW197" s="87"/>
      <c r="CX197" s="87"/>
      <c r="CY197" s="87"/>
      <c r="CZ197" s="87" t="s">
        <v>110</v>
      </c>
      <c r="DA197" s="87"/>
      <c r="DB197" s="87"/>
      <c r="DC197" s="87"/>
      <c r="DD197" s="87"/>
      <c r="DE197" s="87"/>
      <c r="DF197" s="87"/>
      <c r="DG197" s="87"/>
      <c r="DH197" s="87"/>
      <c r="DI197" s="87"/>
      <c r="DJ197" s="87"/>
      <c r="DK197" s="87"/>
      <c r="DL197" s="87"/>
      <c r="DM197" s="87"/>
      <c r="DN197" s="21"/>
      <c r="DO197" s="21"/>
    </row>
    <row r="198" spans="1:119" ht="13.5" customHeight="1">
      <c r="A198" s="21"/>
      <c r="B198" s="88" t="s">
        <v>115</v>
      </c>
      <c r="C198" s="88"/>
      <c r="D198" s="88"/>
      <c r="E198" s="88"/>
      <c r="F198" s="88"/>
      <c r="G198" s="88"/>
      <c r="H198" s="88"/>
      <c r="I198" s="89" t="s">
        <v>115</v>
      </c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97" t="s">
        <v>115</v>
      </c>
      <c r="AH198" s="97"/>
      <c r="AI198" s="97"/>
      <c r="AJ198" s="97"/>
      <c r="AK198" s="97"/>
      <c r="AL198" s="97"/>
      <c r="AM198" s="97"/>
      <c r="AN198" s="97"/>
      <c r="AO198" s="97"/>
      <c r="AP198" s="97"/>
      <c r="AQ198" s="97" t="s">
        <v>115</v>
      </c>
      <c r="AR198" s="97"/>
      <c r="AS198" s="97"/>
      <c r="AT198" s="97"/>
      <c r="AU198" s="97"/>
      <c r="AV198" s="97"/>
      <c r="AW198" s="97"/>
      <c r="AX198" s="97"/>
      <c r="AY198" s="97"/>
      <c r="AZ198" s="97"/>
      <c r="BA198" s="97" t="s">
        <v>115</v>
      </c>
      <c r="BB198" s="97"/>
      <c r="BC198" s="97"/>
      <c r="BD198" s="97"/>
      <c r="BE198" s="97"/>
      <c r="BF198" s="97"/>
      <c r="BG198" s="97"/>
      <c r="BH198" s="97"/>
      <c r="BI198" s="97"/>
      <c r="BJ198" s="97"/>
      <c r="BK198" s="97"/>
      <c r="BL198" s="97"/>
      <c r="BM198" s="97" t="s">
        <v>115</v>
      </c>
      <c r="BN198" s="97"/>
      <c r="BO198" s="97"/>
      <c r="BP198" s="97"/>
      <c r="BQ198" s="97"/>
      <c r="BR198" s="97"/>
      <c r="BS198" s="97"/>
      <c r="BT198" s="97"/>
      <c r="BU198" s="97"/>
      <c r="BV198" s="97"/>
      <c r="BW198" s="97"/>
      <c r="BX198" s="97" t="s">
        <v>115</v>
      </c>
      <c r="BY198" s="97"/>
      <c r="BZ198" s="97"/>
      <c r="CA198" s="97"/>
      <c r="CB198" s="97"/>
      <c r="CC198" s="97"/>
      <c r="CD198" s="97"/>
      <c r="CE198" s="97"/>
      <c r="CF198" s="97"/>
      <c r="CG198" s="97"/>
      <c r="CH198" s="97" t="s">
        <v>115</v>
      </c>
      <c r="CI198" s="97"/>
      <c r="CJ198" s="97"/>
      <c r="CK198" s="97"/>
      <c r="CL198" s="97"/>
      <c r="CM198" s="97"/>
      <c r="CN198" s="97"/>
      <c r="CO198" s="97"/>
      <c r="CP198" s="97"/>
      <c r="CQ198" s="97" t="s">
        <v>115</v>
      </c>
      <c r="CR198" s="97"/>
      <c r="CS198" s="97"/>
      <c r="CT198" s="97"/>
      <c r="CU198" s="97"/>
      <c r="CV198" s="97"/>
      <c r="CW198" s="97"/>
      <c r="CX198" s="97"/>
      <c r="CY198" s="97"/>
      <c r="CZ198" s="97" t="s">
        <v>115</v>
      </c>
      <c r="DA198" s="97"/>
      <c r="DB198" s="97"/>
      <c r="DC198" s="97"/>
      <c r="DD198" s="97"/>
      <c r="DE198" s="97"/>
      <c r="DF198" s="97"/>
      <c r="DG198" s="97"/>
      <c r="DH198" s="97"/>
      <c r="DI198" s="97"/>
      <c r="DJ198" s="97"/>
      <c r="DK198" s="97"/>
      <c r="DL198" s="97"/>
      <c r="DM198" s="97"/>
      <c r="DN198" s="21"/>
      <c r="DO198" s="21"/>
    </row>
    <row r="199" spans="1:119" ht="13.5" customHeight="1">
      <c r="A199" s="21"/>
      <c r="B199" s="88" t="s">
        <v>115</v>
      </c>
      <c r="C199" s="88"/>
      <c r="D199" s="88"/>
      <c r="E199" s="88"/>
      <c r="F199" s="88"/>
      <c r="G199" s="88"/>
      <c r="H199" s="88"/>
      <c r="I199" s="91" t="s">
        <v>4</v>
      </c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8" t="s">
        <v>115</v>
      </c>
      <c r="AH199" s="98"/>
      <c r="AI199" s="98"/>
      <c r="AJ199" s="98"/>
      <c r="AK199" s="98"/>
      <c r="AL199" s="98"/>
      <c r="AM199" s="98"/>
      <c r="AN199" s="98"/>
      <c r="AO199" s="98"/>
      <c r="AP199" s="98"/>
      <c r="AQ199" s="98" t="s">
        <v>115</v>
      </c>
      <c r="AR199" s="98"/>
      <c r="AS199" s="98"/>
      <c r="AT199" s="98"/>
      <c r="AU199" s="98"/>
      <c r="AV199" s="98"/>
      <c r="AW199" s="98"/>
      <c r="AX199" s="98"/>
      <c r="AY199" s="98"/>
      <c r="AZ199" s="98"/>
      <c r="BA199" s="98" t="s">
        <v>115</v>
      </c>
      <c r="BB199" s="98"/>
      <c r="BC199" s="98"/>
      <c r="BD199" s="98"/>
      <c r="BE199" s="98"/>
      <c r="BF199" s="98"/>
      <c r="BG199" s="98"/>
      <c r="BH199" s="98"/>
      <c r="BI199" s="98"/>
      <c r="BJ199" s="98"/>
      <c r="BK199" s="98"/>
      <c r="BL199" s="98"/>
      <c r="BM199" s="98" t="s">
        <v>115</v>
      </c>
      <c r="BN199" s="98"/>
      <c r="BO199" s="98"/>
      <c r="BP199" s="98"/>
      <c r="BQ199" s="98"/>
      <c r="BR199" s="98"/>
      <c r="BS199" s="98"/>
      <c r="BT199" s="98"/>
      <c r="BU199" s="98"/>
      <c r="BV199" s="98"/>
      <c r="BW199" s="98"/>
      <c r="BX199" s="98" t="s">
        <v>115</v>
      </c>
      <c r="BY199" s="98"/>
      <c r="BZ199" s="98"/>
      <c r="CA199" s="98"/>
      <c r="CB199" s="98"/>
      <c r="CC199" s="98"/>
      <c r="CD199" s="98"/>
      <c r="CE199" s="98"/>
      <c r="CF199" s="98"/>
      <c r="CG199" s="98"/>
      <c r="CH199" s="98" t="s">
        <v>115</v>
      </c>
      <c r="CI199" s="98"/>
      <c r="CJ199" s="98"/>
      <c r="CK199" s="98"/>
      <c r="CL199" s="98"/>
      <c r="CM199" s="98"/>
      <c r="CN199" s="98"/>
      <c r="CO199" s="98"/>
      <c r="CP199" s="98"/>
      <c r="CQ199" s="98" t="s">
        <v>115</v>
      </c>
      <c r="CR199" s="98"/>
      <c r="CS199" s="98"/>
      <c r="CT199" s="98"/>
      <c r="CU199" s="98"/>
      <c r="CV199" s="98"/>
      <c r="CW199" s="98"/>
      <c r="CX199" s="98"/>
      <c r="CY199" s="98"/>
      <c r="CZ199" s="98" t="s">
        <v>115</v>
      </c>
      <c r="DA199" s="98"/>
      <c r="DB199" s="98"/>
      <c r="DC199" s="98"/>
      <c r="DD199" s="98"/>
      <c r="DE199" s="98"/>
      <c r="DF199" s="98"/>
      <c r="DG199" s="98"/>
      <c r="DH199" s="98"/>
      <c r="DI199" s="98"/>
      <c r="DJ199" s="98"/>
      <c r="DK199" s="98"/>
      <c r="DL199" s="98"/>
      <c r="DM199" s="98"/>
      <c r="DN199" s="21"/>
      <c r="DO199" s="21"/>
    </row>
    <row r="200" spans="1:119" ht="20.25" customHeight="1">
      <c r="A200" s="21"/>
      <c r="B200" s="81" t="s">
        <v>234</v>
      </c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  <c r="CC200" s="81"/>
      <c r="CD200" s="81"/>
      <c r="CE200" s="81"/>
      <c r="CF200" s="81"/>
      <c r="CG200" s="81"/>
      <c r="CH200" s="81"/>
      <c r="CI200" s="81"/>
      <c r="CJ200" s="81"/>
      <c r="CK200" s="81"/>
      <c r="CL200" s="81"/>
      <c r="CM200" s="81"/>
      <c r="CN200" s="81"/>
      <c r="CO200" s="81"/>
      <c r="CP200" s="81"/>
      <c r="CQ200" s="81"/>
      <c r="CR200" s="81"/>
      <c r="CS200" s="81"/>
      <c r="CT200" s="81"/>
      <c r="CU200" s="81"/>
      <c r="CV200" s="81"/>
      <c r="CW200" s="81"/>
      <c r="CX200" s="81"/>
      <c r="CY200" s="81"/>
      <c r="CZ200" s="84" t="s">
        <v>92</v>
      </c>
      <c r="DA200" s="84"/>
      <c r="DB200" s="84"/>
      <c r="DC200" s="84"/>
      <c r="DD200" s="84"/>
      <c r="DE200" s="84"/>
      <c r="DF200" s="84"/>
      <c r="DG200" s="84"/>
      <c r="DH200" s="84"/>
      <c r="DI200" s="84"/>
      <c r="DJ200" s="84"/>
      <c r="DK200" s="84"/>
      <c r="DL200" s="84"/>
      <c r="DM200" s="84"/>
      <c r="DN200" s="21"/>
      <c r="DO200" s="21"/>
    </row>
    <row r="201" spans="1:119" ht="15.75" customHeight="1">
      <c r="A201" s="21"/>
      <c r="B201" s="85" t="s">
        <v>224</v>
      </c>
      <c r="C201" s="85"/>
      <c r="D201" s="85"/>
      <c r="E201" s="85"/>
      <c r="F201" s="85"/>
      <c r="G201" s="85"/>
      <c r="H201" s="85"/>
      <c r="I201" s="85" t="s">
        <v>1</v>
      </c>
      <c r="J201" s="85"/>
      <c r="K201" s="85"/>
      <c r="L201" s="85"/>
      <c r="M201" s="85"/>
      <c r="N201" s="85"/>
      <c r="O201" s="85"/>
      <c r="P201" s="86" t="s">
        <v>235</v>
      </c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 t="s">
        <v>236</v>
      </c>
      <c r="BN201" s="86"/>
      <c r="BO201" s="86"/>
      <c r="BP201" s="86"/>
      <c r="BQ201" s="86"/>
      <c r="BR201" s="86"/>
      <c r="BS201" s="86"/>
      <c r="BT201" s="86"/>
      <c r="BU201" s="86"/>
      <c r="BV201" s="86"/>
      <c r="BW201" s="86"/>
      <c r="BX201" s="86"/>
      <c r="BY201" s="86"/>
      <c r="BZ201" s="86"/>
      <c r="CA201" s="86"/>
      <c r="CB201" s="86"/>
      <c r="CC201" s="86"/>
      <c r="CD201" s="86"/>
      <c r="CE201" s="86"/>
      <c r="CF201" s="86"/>
      <c r="CG201" s="86"/>
      <c r="CH201" s="86"/>
      <c r="CI201" s="86"/>
      <c r="CJ201" s="86"/>
      <c r="CK201" s="86"/>
      <c r="CL201" s="86"/>
      <c r="CM201" s="86"/>
      <c r="CN201" s="86"/>
      <c r="CO201" s="86"/>
      <c r="CP201" s="86"/>
      <c r="CQ201" s="86"/>
      <c r="CR201" s="86"/>
      <c r="CS201" s="86"/>
      <c r="CT201" s="86"/>
      <c r="CU201" s="86"/>
      <c r="CV201" s="86"/>
      <c r="CW201" s="86"/>
      <c r="CX201" s="86"/>
      <c r="CY201" s="86"/>
      <c r="CZ201" s="86"/>
      <c r="DA201" s="86"/>
      <c r="DB201" s="86"/>
      <c r="DC201" s="86"/>
      <c r="DD201" s="86"/>
      <c r="DE201" s="86"/>
      <c r="DF201" s="86"/>
      <c r="DG201" s="86"/>
      <c r="DH201" s="86"/>
      <c r="DI201" s="86"/>
      <c r="DJ201" s="86"/>
      <c r="DK201" s="86"/>
      <c r="DL201" s="86"/>
      <c r="DM201" s="86"/>
      <c r="DN201" s="21"/>
      <c r="DO201" s="21"/>
    </row>
    <row r="202" spans="1:119" ht="43.5" customHeight="1">
      <c r="A202" s="21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 t="s">
        <v>237</v>
      </c>
      <c r="Q202" s="85"/>
      <c r="R202" s="85"/>
      <c r="S202" s="85"/>
      <c r="T202" s="85"/>
      <c r="U202" s="85"/>
      <c r="V202" s="85"/>
      <c r="W202" s="85"/>
      <c r="X202" s="85"/>
      <c r="Y202" s="85"/>
      <c r="Z202" s="85" t="s">
        <v>238</v>
      </c>
      <c r="AA202" s="85"/>
      <c r="AB202" s="85"/>
      <c r="AC202" s="85"/>
      <c r="AD202" s="85"/>
      <c r="AE202" s="85"/>
      <c r="AF202" s="85"/>
      <c r="AG202" s="85" t="s">
        <v>239</v>
      </c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 t="s">
        <v>240</v>
      </c>
      <c r="BB202" s="85"/>
      <c r="BC202" s="85"/>
      <c r="BD202" s="85"/>
      <c r="BE202" s="85"/>
      <c r="BF202" s="85"/>
      <c r="BG202" s="85"/>
      <c r="BH202" s="85"/>
      <c r="BI202" s="85"/>
      <c r="BJ202" s="85"/>
      <c r="BK202" s="85"/>
      <c r="BL202" s="85"/>
      <c r="BM202" s="85" t="s">
        <v>12</v>
      </c>
      <c r="BN202" s="85"/>
      <c r="BO202" s="85"/>
      <c r="BP202" s="85"/>
      <c r="BQ202" s="85"/>
      <c r="BR202" s="85"/>
      <c r="BS202" s="85"/>
      <c r="BT202" s="85"/>
      <c r="BU202" s="85"/>
      <c r="BV202" s="85"/>
      <c r="BW202" s="85"/>
      <c r="BX202" s="93" t="s">
        <v>241</v>
      </c>
      <c r="BY202" s="93"/>
      <c r="BZ202" s="93"/>
      <c r="CA202" s="93"/>
      <c r="CB202" s="93"/>
      <c r="CC202" s="93"/>
      <c r="CD202" s="93"/>
      <c r="CE202" s="93"/>
      <c r="CF202" s="93"/>
      <c r="CG202" s="93"/>
      <c r="CH202" s="85" t="s">
        <v>239</v>
      </c>
      <c r="CI202" s="85"/>
      <c r="CJ202" s="85"/>
      <c r="CK202" s="85"/>
      <c r="CL202" s="85"/>
      <c r="CM202" s="85"/>
      <c r="CN202" s="85"/>
      <c r="CO202" s="85"/>
      <c r="CP202" s="85"/>
      <c r="CQ202" s="85"/>
      <c r="CR202" s="85"/>
      <c r="CS202" s="85"/>
      <c r="CT202" s="85"/>
      <c r="CU202" s="85"/>
      <c r="CV202" s="85"/>
      <c r="CW202" s="85"/>
      <c r="CX202" s="85"/>
      <c r="CY202" s="85"/>
      <c r="CZ202" s="85" t="s">
        <v>242</v>
      </c>
      <c r="DA202" s="85"/>
      <c r="DB202" s="85"/>
      <c r="DC202" s="85"/>
      <c r="DD202" s="85"/>
      <c r="DE202" s="85"/>
      <c r="DF202" s="85"/>
      <c r="DG202" s="85"/>
      <c r="DH202" s="85"/>
      <c r="DI202" s="85"/>
      <c r="DJ202" s="85"/>
      <c r="DK202" s="85"/>
      <c r="DL202" s="85"/>
      <c r="DM202" s="85"/>
      <c r="DN202" s="21"/>
      <c r="DO202" s="21"/>
    </row>
    <row r="203" spans="1:119" ht="24.75" customHeight="1">
      <c r="A203" s="21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 t="s">
        <v>232</v>
      </c>
      <c r="AH203" s="85"/>
      <c r="AI203" s="85"/>
      <c r="AJ203" s="85"/>
      <c r="AK203" s="85"/>
      <c r="AL203" s="85"/>
      <c r="AM203" s="85"/>
      <c r="AN203" s="85"/>
      <c r="AO203" s="85"/>
      <c r="AP203" s="85"/>
      <c r="AQ203" s="85" t="s">
        <v>233</v>
      </c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85"/>
      <c r="BP203" s="85"/>
      <c r="BQ203" s="85"/>
      <c r="BR203" s="85"/>
      <c r="BS203" s="85"/>
      <c r="BT203" s="85"/>
      <c r="BU203" s="85"/>
      <c r="BV203" s="85"/>
      <c r="BW203" s="85"/>
      <c r="BX203" s="93"/>
      <c r="BY203" s="93"/>
      <c r="BZ203" s="93"/>
      <c r="CA203" s="93"/>
      <c r="CB203" s="93"/>
      <c r="CC203" s="93"/>
      <c r="CD203" s="93"/>
      <c r="CE203" s="93"/>
      <c r="CF203" s="93"/>
      <c r="CG203" s="93"/>
      <c r="CH203" s="85" t="s">
        <v>232</v>
      </c>
      <c r="CI203" s="85"/>
      <c r="CJ203" s="85"/>
      <c r="CK203" s="85"/>
      <c r="CL203" s="85"/>
      <c r="CM203" s="85"/>
      <c r="CN203" s="85"/>
      <c r="CO203" s="85"/>
      <c r="CP203" s="85"/>
      <c r="CQ203" s="85" t="s">
        <v>233</v>
      </c>
      <c r="CR203" s="85"/>
      <c r="CS203" s="85"/>
      <c r="CT203" s="85"/>
      <c r="CU203" s="85"/>
      <c r="CV203" s="85"/>
      <c r="CW203" s="85"/>
      <c r="CX203" s="85"/>
      <c r="CY203" s="85"/>
      <c r="CZ203" s="85"/>
      <c r="DA203" s="85"/>
      <c r="DB203" s="85"/>
      <c r="DC203" s="85"/>
      <c r="DD203" s="85"/>
      <c r="DE203" s="85"/>
      <c r="DF203" s="85"/>
      <c r="DG203" s="85"/>
      <c r="DH203" s="85"/>
      <c r="DI203" s="85"/>
      <c r="DJ203" s="85"/>
      <c r="DK203" s="85"/>
      <c r="DL203" s="85"/>
      <c r="DM203" s="85"/>
      <c r="DN203" s="21"/>
      <c r="DO203" s="21"/>
    </row>
    <row r="204" spans="1:119" ht="13.5" customHeight="1">
      <c r="A204" s="21"/>
      <c r="B204" s="87" t="s">
        <v>101</v>
      </c>
      <c r="C204" s="87"/>
      <c r="D204" s="87"/>
      <c r="E204" s="87"/>
      <c r="F204" s="87"/>
      <c r="G204" s="87"/>
      <c r="H204" s="87"/>
      <c r="I204" s="87" t="s">
        <v>102</v>
      </c>
      <c r="J204" s="87"/>
      <c r="K204" s="87"/>
      <c r="L204" s="87"/>
      <c r="M204" s="87"/>
      <c r="N204" s="87"/>
      <c r="O204" s="87"/>
      <c r="P204" s="87" t="s">
        <v>103</v>
      </c>
      <c r="Q204" s="87"/>
      <c r="R204" s="87"/>
      <c r="S204" s="87"/>
      <c r="T204" s="87"/>
      <c r="U204" s="87"/>
      <c r="V204" s="87"/>
      <c r="W204" s="87"/>
      <c r="X204" s="87"/>
      <c r="Y204" s="87"/>
      <c r="Z204" s="87" t="s">
        <v>104</v>
      </c>
      <c r="AA204" s="87"/>
      <c r="AB204" s="87"/>
      <c r="AC204" s="87"/>
      <c r="AD204" s="87"/>
      <c r="AE204" s="87"/>
      <c r="AF204" s="87"/>
      <c r="AG204" s="87" t="s">
        <v>105</v>
      </c>
      <c r="AH204" s="87"/>
      <c r="AI204" s="87"/>
      <c r="AJ204" s="87"/>
      <c r="AK204" s="87"/>
      <c r="AL204" s="87"/>
      <c r="AM204" s="87"/>
      <c r="AN204" s="87"/>
      <c r="AO204" s="87"/>
      <c r="AP204" s="87"/>
      <c r="AQ204" s="87" t="s">
        <v>106</v>
      </c>
      <c r="AR204" s="87"/>
      <c r="AS204" s="87"/>
      <c r="AT204" s="87"/>
      <c r="AU204" s="87"/>
      <c r="AV204" s="87"/>
      <c r="AW204" s="87"/>
      <c r="AX204" s="87"/>
      <c r="AY204" s="87"/>
      <c r="AZ204" s="87"/>
      <c r="BA204" s="87" t="s">
        <v>107</v>
      </c>
      <c r="BB204" s="87"/>
      <c r="BC204" s="87"/>
      <c r="BD204" s="87"/>
      <c r="BE204" s="87"/>
      <c r="BF204" s="87"/>
      <c r="BG204" s="87"/>
      <c r="BH204" s="87"/>
      <c r="BI204" s="87"/>
      <c r="BJ204" s="87"/>
      <c r="BK204" s="87"/>
      <c r="BL204" s="87"/>
      <c r="BM204" s="87" t="s">
        <v>108</v>
      </c>
      <c r="BN204" s="87"/>
      <c r="BO204" s="87"/>
      <c r="BP204" s="87"/>
      <c r="BQ204" s="87"/>
      <c r="BR204" s="87"/>
      <c r="BS204" s="87"/>
      <c r="BT204" s="87"/>
      <c r="BU204" s="87"/>
      <c r="BV204" s="87"/>
      <c r="BW204" s="87"/>
      <c r="BX204" s="87" t="s">
        <v>109</v>
      </c>
      <c r="BY204" s="87"/>
      <c r="BZ204" s="87"/>
      <c r="CA204" s="87"/>
      <c r="CB204" s="87"/>
      <c r="CC204" s="87"/>
      <c r="CD204" s="87"/>
      <c r="CE204" s="87"/>
      <c r="CF204" s="87"/>
      <c r="CG204" s="87"/>
      <c r="CH204" s="87" t="s">
        <v>110</v>
      </c>
      <c r="CI204" s="87"/>
      <c r="CJ204" s="87"/>
      <c r="CK204" s="87"/>
      <c r="CL204" s="87"/>
      <c r="CM204" s="87"/>
      <c r="CN204" s="87"/>
      <c r="CO204" s="87"/>
      <c r="CP204" s="87"/>
      <c r="CQ204" s="87" t="s">
        <v>111</v>
      </c>
      <c r="CR204" s="87"/>
      <c r="CS204" s="87"/>
      <c r="CT204" s="87"/>
      <c r="CU204" s="87"/>
      <c r="CV204" s="87"/>
      <c r="CW204" s="87"/>
      <c r="CX204" s="87"/>
      <c r="CY204" s="87"/>
      <c r="CZ204" s="87" t="s">
        <v>112</v>
      </c>
      <c r="DA204" s="87"/>
      <c r="DB204" s="87"/>
      <c r="DC204" s="87"/>
      <c r="DD204" s="87"/>
      <c r="DE204" s="87"/>
      <c r="DF204" s="87"/>
      <c r="DG204" s="87"/>
      <c r="DH204" s="87"/>
      <c r="DI204" s="87"/>
      <c r="DJ204" s="87"/>
      <c r="DK204" s="87"/>
      <c r="DL204" s="87"/>
      <c r="DM204" s="87"/>
      <c r="DN204" s="21"/>
      <c r="DO204" s="21"/>
    </row>
    <row r="205" spans="1:119" ht="13.5" customHeight="1">
      <c r="A205" s="21"/>
      <c r="B205" s="88" t="s">
        <v>115</v>
      </c>
      <c r="C205" s="88"/>
      <c r="D205" s="88"/>
      <c r="E205" s="88"/>
      <c r="F205" s="88"/>
      <c r="G205" s="88"/>
      <c r="H205" s="88"/>
      <c r="I205" s="94" t="s">
        <v>115</v>
      </c>
      <c r="J205" s="94"/>
      <c r="K205" s="94"/>
      <c r="L205" s="94"/>
      <c r="M205" s="94"/>
      <c r="N205" s="94"/>
      <c r="O205" s="94"/>
      <c r="P205" s="97" t="s">
        <v>115</v>
      </c>
      <c r="Q205" s="97"/>
      <c r="R205" s="97"/>
      <c r="S205" s="97"/>
      <c r="T205" s="97"/>
      <c r="U205" s="97"/>
      <c r="V205" s="97"/>
      <c r="W205" s="97"/>
      <c r="X205" s="97"/>
      <c r="Y205" s="97"/>
      <c r="Z205" s="97" t="s">
        <v>115</v>
      </c>
      <c r="AA205" s="97"/>
      <c r="AB205" s="97"/>
      <c r="AC205" s="97"/>
      <c r="AD205" s="97"/>
      <c r="AE205" s="97"/>
      <c r="AF205" s="97"/>
      <c r="AG205" s="97" t="s">
        <v>115</v>
      </c>
      <c r="AH205" s="97"/>
      <c r="AI205" s="97"/>
      <c r="AJ205" s="97"/>
      <c r="AK205" s="97"/>
      <c r="AL205" s="97"/>
      <c r="AM205" s="97"/>
      <c r="AN205" s="97"/>
      <c r="AO205" s="97"/>
      <c r="AP205" s="97"/>
      <c r="AQ205" s="97" t="s">
        <v>115</v>
      </c>
      <c r="AR205" s="97"/>
      <c r="AS205" s="97"/>
      <c r="AT205" s="97"/>
      <c r="AU205" s="97"/>
      <c r="AV205" s="97"/>
      <c r="AW205" s="97"/>
      <c r="AX205" s="97"/>
      <c r="AY205" s="97"/>
      <c r="AZ205" s="97"/>
      <c r="BA205" s="97" t="s">
        <v>115</v>
      </c>
      <c r="BB205" s="97"/>
      <c r="BC205" s="97"/>
      <c r="BD205" s="97"/>
      <c r="BE205" s="97"/>
      <c r="BF205" s="97"/>
      <c r="BG205" s="97"/>
      <c r="BH205" s="97"/>
      <c r="BI205" s="97"/>
      <c r="BJ205" s="97"/>
      <c r="BK205" s="97"/>
      <c r="BL205" s="97"/>
      <c r="BM205" s="97" t="s">
        <v>115</v>
      </c>
      <c r="BN205" s="97"/>
      <c r="BO205" s="97"/>
      <c r="BP205" s="97"/>
      <c r="BQ205" s="97"/>
      <c r="BR205" s="97"/>
      <c r="BS205" s="97"/>
      <c r="BT205" s="97"/>
      <c r="BU205" s="97"/>
      <c r="BV205" s="97"/>
      <c r="BW205" s="97"/>
      <c r="BX205" s="97" t="s">
        <v>115</v>
      </c>
      <c r="BY205" s="97"/>
      <c r="BZ205" s="97"/>
      <c r="CA205" s="97"/>
      <c r="CB205" s="97"/>
      <c r="CC205" s="97"/>
      <c r="CD205" s="97"/>
      <c r="CE205" s="97"/>
      <c r="CF205" s="97"/>
      <c r="CG205" s="97"/>
      <c r="CH205" s="97" t="s">
        <v>115</v>
      </c>
      <c r="CI205" s="97"/>
      <c r="CJ205" s="97"/>
      <c r="CK205" s="97"/>
      <c r="CL205" s="97"/>
      <c r="CM205" s="97"/>
      <c r="CN205" s="97"/>
      <c r="CO205" s="97"/>
      <c r="CP205" s="97"/>
      <c r="CQ205" s="97" t="s">
        <v>115</v>
      </c>
      <c r="CR205" s="97"/>
      <c r="CS205" s="97"/>
      <c r="CT205" s="97"/>
      <c r="CU205" s="97"/>
      <c r="CV205" s="97"/>
      <c r="CW205" s="97"/>
      <c r="CX205" s="97"/>
      <c r="CY205" s="97"/>
      <c r="CZ205" s="97" t="s">
        <v>115</v>
      </c>
      <c r="DA205" s="97"/>
      <c r="DB205" s="97"/>
      <c r="DC205" s="97"/>
      <c r="DD205" s="97"/>
      <c r="DE205" s="97"/>
      <c r="DF205" s="97"/>
      <c r="DG205" s="97"/>
      <c r="DH205" s="97"/>
      <c r="DI205" s="97"/>
      <c r="DJ205" s="97"/>
      <c r="DK205" s="97"/>
      <c r="DL205" s="97"/>
      <c r="DM205" s="97"/>
      <c r="DN205" s="21"/>
      <c r="DO205" s="21"/>
    </row>
    <row r="206" spans="1:119" ht="13.5" customHeight="1">
      <c r="A206" s="21"/>
      <c r="B206" s="88" t="s">
        <v>115</v>
      </c>
      <c r="C206" s="88"/>
      <c r="D206" s="88"/>
      <c r="E206" s="88"/>
      <c r="F206" s="88"/>
      <c r="G206" s="88"/>
      <c r="H206" s="88"/>
      <c r="I206" s="91" t="s">
        <v>4</v>
      </c>
      <c r="J206" s="91"/>
      <c r="K206" s="91"/>
      <c r="L206" s="91"/>
      <c r="M206" s="91"/>
      <c r="N206" s="91"/>
      <c r="O206" s="91"/>
      <c r="P206" s="98" t="s">
        <v>115</v>
      </c>
      <c r="Q206" s="98"/>
      <c r="R206" s="98"/>
      <c r="S206" s="98"/>
      <c r="T206" s="98"/>
      <c r="U206" s="98"/>
      <c r="V206" s="98"/>
      <c r="W206" s="98"/>
      <c r="X206" s="98"/>
      <c r="Y206" s="98"/>
      <c r="Z206" s="98" t="s">
        <v>115</v>
      </c>
      <c r="AA206" s="98"/>
      <c r="AB206" s="98"/>
      <c r="AC206" s="98"/>
      <c r="AD206" s="98"/>
      <c r="AE206" s="98"/>
      <c r="AF206" s="98"/>
      <c r="AG206" s="98" t="s">
        <v>115</v>
      </c>
      <c r="AH206" s="98"/>
      <c r="AI206" s="98"/>
      <c r="AJ206" s="98"/>
      <c r="AK206" s="98"/>
      <c r="AL206" s="98"/>
      <c r="AM206" s="98"/>
      <c r="AN206" s="98"/>
      <c r="AO206" s="98"/>
      <c r="AP206" s="98"/>
      <c r="AQ206" s="98" t="s">
        <v>115</v>
      </c>
      <c r="AR206" s="98"/>
      <c r="AS206" s="98"/>
      <c r="AT206" s="98"/>
      <c r="AU206" s="98"/>
      <c r="AV206" s="98"/>
      <c r="AW206" s="98"/>
      <c r="AX206" s="98"/>
      <c r="AY206" s="98"/>
      <c r="AZ206" s="98"/>
      <c r="BA206" s="98" t="s">
        <v>115</v>
      </c>
      <c r="BB206" s="98"/>
      <c r="BC206" s="98"/>
      <c r="BD206" s="98"/>
      <c r="BE206" s="98"/>
      <c r="BF206" s="98"/>
      <c r="BG206" s="98"/>
      <c r="BH206" s="98"/>
      <c r="BI206" s="98"/>
      <c r="BJ206" s="98"/>
      <c r="BK206" s="98"/>
      <c r="BL206" s="98"/>
      <c r="BM206" s="98" t="s">
        <v>115</v>
      </c>
      <c r="BN206" s="98"/>
      <c r="BO206" s="98"/>
      <c r="BP206" s="98"/>
      <c r="BQ206" s="98"/>
      <c r="BR206" s="98"/>
      <c r="BS206" s="98"/>
      <c r="BT206" s="98"/>
      <c r="BU206" s="98"/>
      <c r="BV206" s="98"/>
      <c r="BW206" s="98"/>
      <c r="BX206" s="98" t="s">
        <v>115</v>
      </c>
      <c r="BY206" s="98"/>
      <c r="BZ206" s="98"/>
      <c r="CA206" s="98"/>
      <c r="CB206" s="98"/>
      <c r="CC206" s="98"/>
      <c r="CD206" s="98"/>
      <c r="CE206" s="98"/>
      <c r="CF206" s="98"/>
      <c r="CG206" s="98"/>
      <c r="CH206" s="98" t="s">
        <v>115</v>
      </c>
      <c r="CI206" s="98"/>
      <c r="CJ206" s="98"/>
      <c r="CK206" s="98"/>
      <c r="CL206" s="98"/>
      <c r="CM206" s="98"/>
      <c r="CN206" s="98"/>
      <c r="CO206" s="98"/>
      <c r="CP206" s="98"/>
      <c r="CQ206" s="98" t="s">
        <v>115</v>
      </c>
      <c r="CR206" s="98"/>
      <c r="CS206" s="98"/>
      <c r="CT206" s="98"/>
      <c r="CU206" s="98"/>
      <c r="CV206" s="98"/>
      <c r="CW206" s="98"/>
      <c r="CX206" s="98"/>
      <c r="CY206" s="98"/>
      <c r="CZ206" s="98" t="s">
        <v>115</v>
      </c>
      <c r="DA206" s="98"/>
      <c r="DB206" s="98"/>
      <c r="DC206" s="98"/>
      <c r="DD206" s="98"/>
      <c r="DE206" s="98"/>
      <c r="DF206" s="98"/>
      <c r="DG206" s="98"/>
      <c r="DH206" s="98"/>
      <c r="DI206" s="98"/>
      <c r="DJ206" s="98"/>
      <c r="DK206" s="98"/>
      <c r="DL206" s="98"/>
      <c r="DM206" s="98"/>
      <c r="DN206" s="21"/>
      <c r="DO206" s="21"/>
    </row>
    <row r="207" spans="1:119" ht="1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</row>
    <row r="208" spans="1:119" ht="16.5" customHeight="1">
      <c r="A208" s="21"/>
      <c r="B208" s="80" t="s">
        <v>243</v>
      </c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  <c r="BA208" s="80"/>
      <c r="BB208" s="80"/>
      <c r="BC208" s="80"/>
      <c r="BD208" s="80"/>
      <c r="BE208" s="80"/>
      <c r="BF208" s="80"/>
      <c r="BG208" s="80"/>
      <c r="BH208" s="80"/>
      <c r="BI208" s="80"/>
      <c r="BJ208" s="80"/>
      <c r="BK208" s="80"/>
      <c r="BL208" s="80"/>
      <c r="BM208" s="80"/>
      <c r="BN208" s="80"/>
      <c r="BO208" s="80"/>
      <c r="BP208" s="80"/>
      <c r="BQ208" s="80"/>
      <c r="BR208" s="80"/>
      <c r="BS208" s="80"/>
      <c r="BT208" s="80"/>
      <c r="BU208" s="80"/>
      <c r="BV208" s="80"/>
      <c r="BW208" s="80"/>
      <c r="BX208" s="80"/>
      <c r="BY208" s="80"/>
      <c r="BZ208" s="80"/>
      <c r="CA208" s="80"/>
      <c r="CB208" s="80"/>
      <c r="CC208" s="80"/>
      <c r="CD208" s="80"/>
      <c r="CE208" s="80"/>
      <c r="CF208" s="80"/>
      <c r="CG208" s="80"/>
      <c r="CH208" s="80"/>
      <c r="CI208" s="80"/>
      <c r="CJ208" s="80"/>
      <c r="CK208" s="80"/>
      <c r="CL208" s="80"/>
      <c r="CM208" s="80"/>
      <c r="CN208" s="80"/>
      <c r="CO208" s="80"/>
      <c r="CP208" s="80"/>
      <c r="CQ208" s="80"/>
      <c r="CR208" s="80"/>
      <c r="CS208" s="80"/>
      <c r="CT208" s="80"/>
      <c r="CU208" s="84" t="s">
        <v>92</v>
      </c>
      <c r="CV208" s="84"/>
      <c r="CW208" s="84"/>
      <c r="CX208" s="84"/>
      <c r="CY208" s="84"/>
      <c r="CZ208" s="84"/>
      <c r="DA208" s="84"/>
      <c r="DB208" s="84"/>
      <c r="DC208" s="84"/>
      <c r="DD208" s="84"/>
      <c r="DE208" s="84"/>
      <c r="DF208" s="84"/>
      <c r="DG208" s="84"/>
      <c r="DH208" s="84"/>
      <c r="DI208" s="84"/>
      <c r="DJ208" s="84"/>
      <c r="DK208" s="84"/>
      <c r="DL208" s="84"/>
      <c r="DM208" s="84"/>
      <c r="DN208" s="21"/>
      <c r="DO208" s="21"/>
    </row>
    <row r="209" spans="1:119" ht="84.75" customHeight="1">
      <c r="A209" s="21"/>
      <c r="B209" s="85" t="s">
        <v>224</v>
      </c>
      <c r="C209" s="85"/>
      <c r="D209" s="85"/>
      <c r="E209" s="85"/>
      <c r="F209" s="85"/>
      <c r="G209" s="85"/>
      <c r="H209" s="85"/>
      <c r="I209" s="85" t="s">
        <v>1</v>
      </c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 t="s">
        <v>225</v>
      </c>
      <c r="W209" s="85"/>
      <c r="X209" s="85"/>
      <c r="Y209" s="85"/>
      <c r="Z209" s="85"/>
      <c r="AA209" s="85"/>
      <c r="AB209" s="85"/>
      <c r="AC209" s="85"/>
      <c r="AD209" s="85"/>
      <c r="AE209" s="85"/>
      <c r="AF209" s="85"/>
      <c r="AG209" s="85"/>
      <c r="AH209" s="85" t="s">
        <v>244</v>
      </c>
      <c r="AI209" s="85"/>
      <c r="AJ209" s="85"/>
      <c r="AK209" s="85"/>
      <c r="AL209" s="85"/>
      <c r="AM209" s="85"/>
      <c r="AN209" s="85"/>
      <c r="AO209" s="85"/>
      <c r="AP209" s="85"/>
      <c r="AQ209" s="85"/>
      <c r="AR209" s="85" t="s">
        <v>245</v>
      </c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85"/>
      <c r="BE209" s="85"/>
      <c r="BF209" s="85" t="s">
        <v>246</v>
      </c>
      <c r="BG209" s="85"/>
      <c r="BH209" s="85"/>
      <c r="BI209" s="85"/>
      <c r="BJ209" s="85"/>
      <c r="BK209" s="85"/>
      <c r="BL209" s="85"/>
      <c r="BM209" s="85"/>
      <c r="BN209" s="85"/>
      <c r="BO209" s="85"/>
      <c r="BP209" s="85"/>
      <c r="BQ209" s="85"/>
      <c r="BR209" s="85"/>
      <c r="BS209" s="85" t="s">
        <v>247</v>
      </c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 t="s">
        <v>248</v>
      </c>
      <c r="CE209" s="85"/>
      <c r="CF209" s="85"/>
      <c r="CG209" s="85"/>
      <c r="CH209" s="85"/>
      <c r="CI209" s="85"/>
      <c r="CJ209" s="85"/>
      <c r="CK209" s="85"/>
      <c r="CL209" s="85"/>
      <c r="CM209" s="85"/>
      <c r="CN209" s="85"/>
      <c r="CO209" s="85"/>
      <c r="CP209" s="85"/>
      <c r="CQ209" s="85"/>
      <c r="CR209" s="85"/>
      <c r="CS209" s="85"/>
      <c r="CT209" s="85"/>
      <c r="CU209" s="85" t="s">
        <v>249</v>
      </c>
      <c r="CV209" s="85"/>
      <c r="CW209" s="85"/>
      <c r="CX209" s="85"/>
      <c r="CY209" s="85"/>
      <c r="CZ209" s="85"/>
      <c r="DA209" s="85"/>
      <c r="DB209" s="85"/>
      <c r="DC209" s="85"/>
      <c r="DD209" s="85"/>
      <c r="DE209" s="85"/>
      <c r="DF209" s="85"/>
      <c r="DG209" s="85"/>
      <c r="DH209" s="85"/>
      <c r="DI209" s="85"/>
      <c r="DJ209" s="85"/>
      <c r="DK209" s="85"/>
      <c r="DL209" s="85"/>
      <c r="DM209" s="85"/>
      <c r="DN209" s="21"/>
      <c r="DO209" s="21"/>
    </row>
    <row r="210" spans="1:119" ht="15.75" customHeight="1">
      <c r="A210" s="21"/>
      <c r="B210" s="86" t="s">
        <v>101</v>
      </c>
      <c r="C210" s="86"/>
      <c r="D210" s="86"/>
      <c r="E210" s="86"/>
      <c r="F210" s="86"/>
      <c r="G210" s="86"/>
      <c r="H210" s="86"/>
      <c r="I210" s="86" t="s">
        <v>102</v>
      </c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 t="s">
        <v>103</v>
      </c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 t="s">
        <v>104</v>
      </c>
      <c r="AI210" s="86"/>
      <c r="AJ210" s="86"/>
      <c r="AK210" s="86"/>
      <c r="AL210" s="86"/>
      <c r="AM210" s="86"/>
      <c r="AN210" s="86"/>
      <c r="AO210" s="86"/>
      <c r="AP210" s="86"/>
      <c r="AQ210" s="86"/>
      <c r="AR210" s="86" t="s">
        <v>105</v>
      </c>
      <c r="AS210" s="86"/>
      <c r="AT210" s="86"/>
      <c r="AU210" s="86"/>
      <c r="AV210" s="86"/>
      <c r="AW210" s="86"/>
      <c r="AX210" s="86"/>
      <c r="AY210" s="86"/>
      <c r="AZ210" s="86"/>
      <c r="BA210" s="86"/>
      <c r="BB210" s="86"/>
      <c r="BC210" s="86"/>
      <c r="BD210" s="86"/>
      <c r="BE210" s="86"/>
      <c r="BF210" s="86" t="s">
        <v>106</v>
      </c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 t="s">
        <v>107</v>
      </c>
      <c r="BT210" s="86"/>
      <c r="BU210" s="86"/>
      <c r="BV210" s="86"/>
      <c r="BW210" s="86"/>
      <c r="BX210" s="86"/>
      <c r="BY210" s="86"/>
      <c r="BZ210" s="86"/>
      <c r="CA210" s="86"/>
      <c r="CB210" s="86"/>
      <c r="CC210" s="86"/>
      <c r="CD210" s="86" t="s">
        <v>108</v>
      </c>
      <c r="CE210" s="86"/>
      <c r="CF210" s="86"/>
      <c r="CG210" s="86"/>
      <c r="CH210" s="86"/>
      <c r="CI210" s="86"/>
      <c r="CJ210" s="86"/>
      <c r="CK210" s="86"/>
      <c r="CL210" s="86"/>
      <c r="CM210" s="86"/>
      <c r="CN210" s="86"/>
      <c r="CO210" s="86"/>
      <c r="CP210" s="86"/>
      <c r="CQ210" s="86"/>
      <c r="CR210" s="86"/>
      <c r="CS210" s="86"/>
      <c r="CT210" s="86"/>
      <c r="CU210" s="86" t="s">
        <v>109</v>
      </c>
      <c r="CV210" s="86"/>
      <c r="CW210" s="86"/>
      <c r="CX210" s="86"/>
      <c r="CY210" s="86"/>
      <c r="CZ210" s="86"/>
      <c r="DA210" s="86"/>
      <c r="DB210" s="86"/>
      <c r="DC210" s="86"/>
      <c r="DD210" s="86"/>
      <c r="DE210" s="86"/>
      <c r="DF210" s="86"/>
      <c r="DG210" s="86"/>
      <c r="DH210" s="86"/>
      <c r="DI210" s="86"/>
      <c r="DJ210" s="86"/>
      <c r="DK210" s="86"/>
      <c r="DL210" s="86"/>
      <c r="DM210" s="86"/>
      <c r="DN210" s="21"/>
      <c r="DO210" s="21"/>
    </row>
    <row r="211" spans="1:119" ht="13.5" customHeight="1">
      <c r="A211" s="21"/>
      <c r="B211" s="88" t="s">
        <v>115</v>
      </c>
      <c r="C211" s="88"/>
      <c r="D211" s="88"/>
      <c r="E211" s="88"/>
      <c r="F211" s="88"/>
      <c r="G211" s="88"/>
      <c r="H211" s="88"/>
      <c r="I211" s="89" t="s">
        <v>115</v>
      </c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97" t="s">
        <v>115</v>
      </c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 t="s">
        <v>115</v>
      </c>
      <c r="AI211" s="97"/>
      <c r="AJ211" s="97"/>
      <c r="AK211" s="97"/>
      <c r="AL211" s="97"/>
      <c r="AM211" s="97"/>
      <c r="AN211" s="97"/>
      <c r="AO211" s="97"/>
      <c r="AP211" s="97"/>
      <c r="AQ211" s="97"/>
      <c r="AR211" s="97" t="s">
        <v>115</v>
      </c>
      <c r="AS211" s="97"/>
      <c r="AT211" s="97"/>
      <c r="AU211" s="97"/>
      <c r="AV211" s="97"/>
      <c r="AW211" s="97"/>
      <c r="AX211" s="97"/>
      <c r="AY211" s="97"/>
      <c r="AZ211" s="97"/>
      <c r="BA211" s="97"/>
      <c r="BB211" s="97"/>
      <c r="BC211" s="97"/>
      <c r="BD211" s="97"/>
      <c r="BE211" s="97"/>
      <c r="BF211" s="97" t="s">
        <v>115</v>
      </c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7"/>
      <c r="BS211" s="97" t="s">
        <v>115</v>
      </c>
      <c r="BT211" s="97"/>
      <c r="BU211" s="97"/>
      <c r="BV211" s="97"/>
      <c r="BW211" s="97"/>
      <c r="BX211" s="97"/>
      <c r="BY211" s="97"/>
      <c r="BZ211" s="97"/>
      <c r="CA211" s="97"/>
      <c r="CB211" s="97"/>
      <c r="CC211" s="97"/>
      <c r="CD211" s="94" t="s">
        <v>115</v>
      </c>
      <c r="CE211" s="94"/>
      <c r="CF211" s="94"/>
      <c r="CG211" s="94"/>
      <c r="CH211" s="94"/>
      <c r="CI211" s="94"/>
      <c r="CJ211" s="94"/>
      <c r="CK211" s="94"/>
      <c r="CL211" s="94"/>
      <c r="CM211" s="94"/>
      <c r="CN211" s="94"/>
      <c r="CO211" s="94"/>
      <c r="CP211" s="94"/>
      <c r="CQ211" s="94"/>
      <c r="CR211" s="94"/>
      <c r="CS211" s="94"/>
      <c r="CT211" s="94"/>
      <c r="CU211" s="94" t="s">
        <v>115</v>
      </c>
      <c r="CV211" s="94"/>
      <c r="CW211" s="94"/>
      <c r="CX211" s="94"/>
      <c r="CY211" s="94"/>
      <c r="CZ211" s="94"/>
      <c r="DA211" s="94"/>
      <c r="DB211" s="94"/>
      <c r="DC211" s="94"/>
      <c r="DD211" s="94"/>
      <c r="DE211" s="94"/>
      <c r="DF211" s="94"/>
      <c r="DG211" s="94"/>
      <c r="DH211" s="94"/>
      <c r="DI211" s="94"/>
      <c r="DJ211" s="94"/>
      <c r="DK211" s="94"/>
      <c r="DL211" s="94"/>
      <c r="DM211" s="94"/>
      <c r="DN211" s="21"/>
      <c r="DO211" s="21"/>
    </row>
    <row r="212" spans="1:119" ht="13.5" customHeight="1">
      <c r="A212" s="21"/>
      <c r="B212" s="88" t="s">
        <v>115</v>
      </c>
      <c r="C212" s="88"/>
      <c r="D212" s="88"/>
      <c r="E212" s="88"/>
      <c r="F212" s="88"/>
      <c r="G212" s="88"/>
      <c r="H212" s="88"/>
      <c r="I212" s="91" t="s">
        <v>4</v>
      </c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8" t="s">
        <v>115</v>
      </c>
      <c r="W212" s="98"/>
      <c r="X212" s="98"/>
      <c r="Y212" s="98"/>
      <c r="Z212" s="98"/>
      <c r="AA212" s="98"/>
      <c r="AB212" s="98"/>
      <c r="AC212" s="98"/>
      <c r="AD212" s="98"/>
      <c r="AE212" s="98"/>
      <c r="AF212" s="98"/>
      <c r="AG212" s="98"/>
      <c r="AH212" s="98" t="s">
        <v>115</v>
      </c>
      <c r="AI212" s="98"/>
      <c r="AJ212" s="98"/>
      <c r="AK212" s="98"/>
      <c r="AL212" s="98"/>
      <c r="AM212" s="98"/>
      <c r="AN212" s="98"/>
      <c r="AO212" s="98"/>
      <c r="AP212" s="98"/>
      <c r="AQ212" s="98"/>
      <c r="AR212" s="98" t="s">
        <v>115</v>
      </c>
      <c r="AS212" s="98"/>
      <c r="AT212" s="98"/>
      <c r="AU212" s="98"/>
      <c r="AV212" s="98"/>
      <c r="AW212" s="98"/>
      <c r="AX212" s="98"/>
      <c r="AY212" s="98"/>
      <c r="AZ212" s="98"/>
      <c r="BA212" s="98"/>
      <c r="BB212" s="98"/>
      <c r="BC212" s="98"/>
      <c r="BD212" s="98"/>
      <c r="BE212" s="98"/>
      <c r="BF212" s="98" t="s">
        <v>115</v>
      </c>
      <c r="BG212" s="98"/>
      <c r="BH212" s="98"/>
      <c r="BI212" s="98"/>
      <c r="BJ212" s="98"/>
      <c r="BK212" s="98"/>
      <c r="BL212" s="98"/>
      <c r="BM212" s="98"/>
      <c r="BN212" s="98"/>
      <c r="BO212" s="98"/>
      <c r="BP212" s="98"/>
      <c r="BQ212" s="98"/>
      <c r="BR212" s="98"/>
      <c r="BS212" s="98" t="s">
        <v>115</v>
      </c>
      <c r="BT212" s="98"/>
      <c r="BU212" s="98"/>
      <c r="BV212" s="98"/>
      <c r="BW212" s="98"/>
      <c r="BX212" s="98"/>
      <c r="BY212" s="98"/>
      <c r="BZ212" s="98"/>
      <c r="CA212" s="98"/>
      <c r="CB212" s="98"/>
      <c r="CC212" s="98"/>
      <c r="CD212" s="88" t="s">
        <v>115</v>
      </c>
      <c r="CE212" s="88"/>
      <c r="CF212" s="88"/>
      <c r="CG212" s="88"/>
      <c r="CH212" s="88"/>
      <c r="CI212" s="88"/>
      <c r="CJ212" s="88"/>
      <c r="CK212" s="88"/>
      <c r="CL212" s="88"/>
      <c r="CM212" s="88"/>
      <c r="CN212" s="88"/>
      <c r="CO212" s="88"/>
      <c r="CP212" s="88"/>
      <c r="CQ212" s="88"/>
      <c r="CR212" s="88"/>
      <c r="CS212" s="88"/>
      <c r="CT212" s="88"/>
      <c r="CU212" s="88" t="s">
        <v>115</v>
      </c>
      <c r="CV212" s="88"/>
      <c r="CW212" s="88"/>
      <c r="CX212" s="88"/>
      <c r="CY212" s="88"/>
      <c r="CZ212" s="88"/>
      <c r="DA212" s="88"/>
      <c r="DB212" s="88"/>
      <c r="DC212" s="88"/>
      <c r="DD212" s="88"/>
      <c r="DE212" s="88"/>
      <c r="DF212" s="88"/>
      <c r="DG212" s="88"/>
      <c r="DH212" s="88"/>
      <c r="DI212" s="88"/>
      <c r="DJ212" s="88"/>
      <c r="DK212" s="88"/>
      <c r="DL212" s="88"/>
      <c r="DM212" s="88"/>
      <c r="DN212" s="21"/>
      <c r="DO212" s="21"/>
    </row>
    <row r="213" spans="1:119" ht="13.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</row>
    <row r="214" spans="1:119" ht="19.5" customHeight="1">
      <c r="A214" s="21"/>
      <c r="B214" s="21"/>
      <c r="C214" s="81" t="s">
        <v>250</v>
      </c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  <c r="BZ214" s="81"/>
      <c r="CA214" s="81"/>
      <c r="CB214" s="81"/>
      <c r="CC214" s="81"/>
      <c r="CD214" s="81"/>
      <c r="CE214" s="81"/>
      <c r="CF214" s="81"/>
      <c r="CG214" s="81"/>
      <c r="CH214" s="81"/>
      <c r="CI214" s="81"/>
      <c r="CJ214" s="81"/>
      <c r="CK214" s="81"/>
      <c r="CL214" s="81"/>
      <c r="CM214" s="81"/>
      <c r="CN214" s="81"/>
      <c r="CO214" s="81"/>
      <c r="CP214" s="81"/>
      <c r="CQ214" s="81"/>
      <c r="CR214" s="81"/>
      <c r="CS214" s="81"/>
      <c r="CT214" s="81"/>
      <c r="CU214" s="81"/>
      <c r="CV214" s="81"/>
      <c r="CW214" s="81"/>
      <c r="CX214" s="81"/>
      <c r="CY214" s="81"/>
      <c r="CZ214" s="81"/>
      <c r="DA214" s="81"/>
      <c r="DB214" s="81"/>
      <c r="DC214" s="81"/>
      <c r="DD214" s="81"/>
      <c r="DE214" s="81"/>
      <c r="DF214" s="81"/>
      <c r="DG214" s="81"/>
      <c r="DH214" s="81"/>
      <c r="DI214" s="81"/>
      <c r="DJ214" s="81"/>
      <c r="DK214" s="81"/>
      <c r="DL214" s="81"/>
      <c r="DM214" s="81"/>
      <c r="DN214" s="81"/>
      <c r="DO214" s="21"/>
    </row>
    <row r="215" spans="1:119" ht="15.75" customHeight="1">
      <c r="A215" s="21"/>
      <c r="B215" s="21"/>
      <c r="C215" s="71" t="s">
        <v>115</v>
      </c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  <c r="AZ215" s="71"/>
      <c r="BA215" s="71"/>
      <c r="BB215" s="71"/>
      <c r="BC215" s="71"/>
      <c r="BD215" s="71"/>
      <c r="BE215" s="71"/>
      <c r="BF215" s="71"/>
      <c r="BG215" s="71"/>
      <c r="BH215" s="71"/>
      <c r="BI215" s="71"/>
      <c r="BJ215" s="71"/>
      <c r="BK215" s="71"/>
      <c r="BL215" s="71"/>
      <c r="BM215" s="71"/>
      <c r="BN215" s="71"/>
      <c r="BO215" s="71"/>
      <c r="BP215" s="71"/>
      <c r="BQ215" s="71"/>
      <c r="BR215" s="71"/>
      <c r="BS215" s="71"/>
      <c r="BT215" s="71"/>
      <c r="BU215" s="71"/>
      <c r="BV215" s="71"/>
      <c r="BW215" s="71"/>
      <c r="BX215" s="71"/>
      <c r="BY215" s="71"/>
      <c r="BZ215" s="71"/>
      <c r="CA215" s="71"/>
      <c r="CB215" s="71"/>
      <c r="CC215" s="71"/>
      <c r="CD215" s="71"/>
      <c r="CE215" s="71"/>
      <c r="CF215" s="71"/>
      <c r="CG215" s="71"/>
      <c r="CH215" s="71"/>
      <c r="CI215" s="71"/>
      <c r="CJ215" s="71"/>
      <c r="CK215" s="71"/>
      <c r="CL215" s="71"/>
      <c r="CM215" s="71"/>
      <c r="CN215" s="71"/>
      <c r="CO215" s="71"/>
      <c r="CP215" s="71"/>
      <c r="CQ215" s="71"/>
      <c r="CR215" s="71"/>
      <c r="CS215" s="71"/>
      <c r="CT215" s="71"/>
      <c r="CU215" s="71"/>
      <c r="CV215" s="71"/>
      <c r="CW215" s="71"/>
      <c r="CX215" s="71"/>
      <c r="CY215" s="71"/>
      <c r="CZ215" s="71"/>
      <c r="DA215" s="71"/>
      <c r="DB215" s="71"/>
      <c r="DC215" s="71"/>
      <c r="DD215" s="71"/>
      <c r="DE215" s="71"/>
      <c r="DF215" s="71"/>
      <c r="DG215" s="71"/>
      <c r="DH215" s="71"/>
      <c r="DI215" s="71"/>
      <c r="DJ215" s="71"/>
      <c r="DK215" s="71"/>
      <c r="DL215" s="71"/>
      <c r="DM215" s="71"/>
      <c r="DN215" s="71"/>
      <c r="DO215" s="21"/>
    </row>
    <row r="216" spans="1:119" ht="31.5" customHeight="1">
      <c r="A216" s="21"/>
      <c r="B216" s="21"/>
      <c r="C216" s="81" t="s">
        <v>251</v>
      </c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  <c r="CC216" s="81"/>
      <c r="CD216" s="81"/>
      <c r="CE216" s="81"/>
      <c r="CF216" s="81"/>
      <c r="CG216" s="81"/>
      <c r="CH216" s="81"/>
      <c r="CI216" s="81"/>
      <c r="CJ216" s="81"/>
      <c r="CK216" s="81"/>
      <c r="CL216" s="81"/>
      <c r="CM216" s="81"/>
      <c r="CN216" s="81"/>
      <c r="CO216" s="81"/>
      <c r="CP216" s="81"/>
      <c r="CQ216" s="81"/>
      <c r="CR216" s="81"/>
      <c r="CS216" s="81"/>
      <c r="CT216" s="81"/>
      <c r="CU216" s="81"/>
      <c r="CV216" s="81"/>
      <c r="CW216" s="81"/>
      <c r="CX216" s="81"/>
      <c r="CY216" s="81"/>
      <c r="CZ216" s="81"/>
      <c r="DA216" s="81"/>
      <c r="DB216" s="81"/>
      <c r="DC216" s="81"/>
      <c r="DD216" s="81"/>
      <c r="DE216" s="81"/>
      <c r="DF216" s="81"/>
      <c r="DG216" s="81"/>
      <c r="DH216" s="81"/>
      <c r="DI216" s="81"/>
      <c r="DJ216" s="81"/>
      <c r="DK216" s="81"/>
      <c r="DL216" s="81"/>
      <c r="DM216" s="81"/>
      <c r="DN216" s="81"/>
      <c r="DO216" s="21"/>
    </row>
    <row r="217" spans="1:119" ht="13.5" customHeight="1">
      <c r="A217" s="21"/>
      <c r="B217" s="21"/>
      <c r="C217" s="71" t="s">
        <v>115</v>
      </c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  <c r="BB217" s="71"/>
      <c r="BC217" s="71"/>
      <c r="BD217" s="71"/>
      <c r="BE217" s="71"/>
      <c r="BF217" s="71"/>
      <c r="BG217" s="71"/>
      <c r="BH217" s="71"/>
      <c r="BI217" s="71"/>
      <c r="BJ217" s="71"/>
      <c r="BK217" s="71"/>
      <c r="BL217" s="71"/>
      <c r="BM217" s="71"/>
      <c r="BN217" s="71"/>
      <c r="BO217" s="71"/>
      <c r="BP217" s="71"/>
      <c r="BQ217" s="71"/>
      <c r="BR217" s="71"/>
      <c r="BS217" s="71"/>
      <c r="BT217" s="71"/>
      <c r="BU217" s="71"/>
      <c r="BV217" s="71"/>
      <c r="BW217" s="71"/>
      <c r="BX217" s="71"/>
      <c r="BY217" s="71"/>
      <c r="BZ217" s="71"/>
      <c r="CA217" s="71"/>
      <c r="CB217" s="71"/>
      <c r="CC217" s="71"/>
      <c r="CD217" s="71"/>
      <c r="CE217" s="71"/>
      <c r="CF217" s="71"/>
      <c r="CG217" s="71"/>
      <c r="CH217" s="71"/>
      <c r="CI217" s="71"/>
      <c r="CJ217" s="71"/>
      <c r="CK217" s="71"/>
      <c r="CL217" s="71"/>
      <c r="CM217" s="71"/>
      <c r="CN217" s="71"/>
      <c r="CO217" s="71"/>
      <c r="CP217" s="71"/>
      <c r="CQ217" s="71"/>
      <c r="CR217" s="71"/>
      <c r="CS217" s="71"/>
      <c r="CT217" s="71"/>
      <c r="CU217" s="71"/>
      <c r="CV217" s="71"/>
      <c r="CW217" s="71"/>
      <c r="CX217" s="71"/>
      <c r="CY217" s="71"/>
      <c r="CZ217" s="71"/>
      <c r="DA217" s="71"/>
      <c r="DB217" s="71"/>
      <c r="DC217" s="71"/>
      <c r="DD217" s="71"/>
      <c r="DE217" s="71"/>
      <c r="DF217" s="71"/>
      <c r="DG217" s="71"/>
      <c r="DH217" s="71"/>
      <c r="DI217" s="71"/>
      <c r="DJ217" s="71"/>
      <c r="DK217" s="71"/>
      <c r="DL217" s="71"/>
      <c r="DM217" s="71"/>
      <c r="DN217" s="71"/>
      <c r="DO217" s="21"/>
    </row>
    <row r="218" spans="1:119" ht="15.75" customHeight="1">
      <c r="A218" s="21"/>
      <c r="B218" s="21"/>
      <c r="C218" s="139" t="s">
        <v>252</v>
      </c>
      <c r="D218" s="139"/>
      <c r="E218" s="139"/>
      <c r="F218" s="139"/>
      <c r="G218" s="139"/>
      <c r="H218" s="139"/>
      <c r="I218" s="139"/>
      <c r="J218" s="139"/>
      <c r="K218" s="139"/>
      <c r="L218" s="139"/>
      <c r="M218" s="139"/>
      <c r="N218" s="139"/>
      <c r="O218" s="139"/>
      <c r="P218" s="139"/>
      <c r="Q218" s="139"/>
      <c r="R218" s="139"/>
      <c r="S218" s="139"/>
      <c r="T218" s="139"/>
      <c r="U218" s="139"/>
      <c r="V218" s="139"/>
      <c r="W218" s="139"/>
      <c r="X218" s="139"/>
      <c r="Y218" s="139"/>
      <c r="Z218" s="139"/>
      <c r="AA218" s="139"/>
      <c r="AB218" s="139"/>
      <c r="AC218" s="139"/>
      <c r="AD218" s="139"/>
      <c r="AE218" s="139"/>
      <c r="AF218" s="139"/>
      <c r="AG218" s="139"/>
      <c r="AH218" s="139"/>
      <c r="AI218" s="139"/>
      <c r="AJ218" s="139"/>
      <c r="AK218" s="139"/>
      <c r="AL218" s="139"/>
      <c r="AM218" s="139"/>
      <c r="AN218" s="139"/>
      <c r="AO218" s="139"/>
      <c r="AP218" s="139"/>
      <c r="AQ218" s="139"/>
      <c r="AR218" s="139"/>
      <c r="AS218" s="139"/>
      <c r="AT218" s="139"/>
      <c r="AU218" s="139"/>
      <c r="AV218" s="139"/>
      <c r="AW218" s="139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140" t="s">
        <v>71</v>
      </c>
      <c r="BK218" s="140"/>
      <c r="BL218" s="140"/>
      <c r="BM218" s="140"/>
      <c r="BN218" s="140"/>
      <c r="BO218" s="140"/>
      <c r="BP218" s="140"/>
      <c r="BQ218" s="140"/>
      <c r="BR218" s="140"/>
      <c r="BS218" s="140"/>
      <c r="BT218" s="140"/>
      <c r="BU218" s="140"/>
      <c r="BV218" s="140"/>
      <c r="BW218" s="140"/>
      <c r="BX218" s="140"/>
      <c r="BY218" s="140"/>
      <c r="BZ218" s="140"/>
      <c r="CA218" s="140"/>
      <c r="CB218" s="140"/>
      <c r="CC218" s="140"/>
      <c r="CD218" s="140"/>
      <c r="CE218" s="140"/>
      <c r="CF218" s="140"/>
      <c r="CG218" s="140"/>
      <c r="CH218" s="140"/>
      <c r="CI218" s="140"/>
      <c r="CJ218" s="140"/>
      <c r="CK218" s="140"/>
      <c r="CL218" s="140"/>
      <c r="CM218" s="140"/>
      <c r="CN218" s="140"/>
      <c r="CO218" s="140"/>
      <c r="CP218" s="140"/>
      <c r="CQ218" s="140"/>
      <c r="CR218" s="140"/>
      <c r="CS218" s="140"/>
      <c r="CT218" s="140"/>
      <c r="CU218" s="140"/>
      <c r="CV218" s="140"/>
      <c r="CW218" s="140"/>
      <c r="CX218" s="140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</row>
    <row r="219" spans="1:119" ht="6.75" customHeight="1">
      <c r="A219" s="21"/>
      <c r="B219" s="21"/>
      <c r="C219" s="139"/>
      <c r="D219" s="139"/>
      <c r="E219" s="139"/>
      <c r="F219" s="139"/>
      <c r="G219" s="139"/>
      <c r="H219" s="139"/>
      <c r="I219" s="139"/>
      <c r="J219" s="139"/>
      <c r="K219" s="139"/>
      <c r="L219" s="139"/>
      <c r="M219" s="139"/>
      <c r="N219" s="139"/>
      <c r="O219" s="139"/>
      <c r="P219" s="139"/>
      <c r="Q219" s="139"/>
      <c r="R219" s="139"/>
      <c r="S219" s="139"/>
      <c r="T219" s="139"/>
      <c r="U219" s="139"/>
      <c r="V219" s="139"/>
      <c r="W219" s="139"/>
      <c r="X219" s="139"/>
      <c r="Y219" s="139"/>
      <c r="Z219" s="139"/>
      <c r="AA219" s="139"/>
      <c r="AB219" s="139"/>
      <c r="AC219" s="139"/>
      <c r="AD219" s="139"/>
      <c r="AE219" s="139"/>
      <c r="AF219" s="139"/>
      <c r="AG219" s="139"/>
      <c r="AH219" s="139"/>
      <c r="AI219" s="139"/>
      <c r="AJ219" s="139"/>
      <c r="AK219" s="139"/>
      <c r="AL219" s="139"/>
      <c r="AM219" s="139"/>
      <c r="AN219" s="139"/>
      <c r="AO219" s="139"/>
      <c r="AP219" s="139"/>
      <c r="AQ219" s="139"/>
      <c r="AR219" s="139"/>
      <c r="AS219" s="139"/>
      <c r="AT219" s="139"/>
      <c r="AU219" s="139"/>
      <c r="AV219" s="139"/>
      <c r="AW219" s="139"/>
      <c r="AX219" s="141" t="s">
        <v>17</v>
      </c>
      <c r="AY219" s="141"/>
      <c r="AZ219" s="141"/>
      <c r="BA219" s="141"/>
      <c r="BB219" s="141"/>
      <c r="BC219" s="141"/>
      <c r="BD219" s="141"/>
      <c r="BE219" s="141"/>
      <c r="BF219" s="141"/>
      <c r="BG219" s="141"/>
      <c r="BH219" s="141"/>
      <c r="BI219" s="141"/>
      <c r="BJ219" s="153" t="s">
        <v>18</v>
      </c>
      <c r="BK219" s="153"/>
      <c r="BL219" s="153"/>
      <c r="BM219" s="153"/>
      <c r="BN219" s="153"/>
      <c r="BO219" s="153"/>
      <c r="BP219" s="153"/>
      <c r="BQ219" s="153"/>
      <c r="BR219" s="153"/>
      <c r="BS219" s="153"/>
      <c r="BT219" s="153"/>
      <c r="BU219" s="153"/>
      <c r="BV219" s="153"/>
      <c r="BW219" s="153"/>
      <c r="BX219" s="153"/>
      <c r="BY219" s="153"/>
      <c r="BZ219" s="153"/>
      <c r="CA219" s="153"/>
      <c r="CB219" s="153"/>
      <c r="CC219" s="153"/>
      <c r="CD219" s="153"/>
      <c r="CE219" s="153"/>
      <c r="CF219" s="153"/>
      <c r="CG219" s="153"/>
      <c r="CH219" s="153"/>
      <c r="CI219" s="153"/>
      <c r="CJ219" s="153"/>
      <c r="CK219" s="153"/>
      <c r="CL219" s="153"/>
      <c r="CM219" s="153"/>
      <c r="CN219" s="153"/>
      <c r="CO219" s="153"/>
      <c r="CP219" s="153"/>
      <c r="CQ219" s="153"/>
      <c r="CR219" s="153"/>
      <c r="CS219" s="153"/>
      <c r="CT219" s="153"/>
      <c r="CU219" s="153"/>
      <c r="CV219" s="153"/>
      <c r="CW219" s="153"/>
      <c r="CX219" s="153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</row>
    <row r="220" spans="1:119" ht="15.75" customHeight="1">
      <c r="A220" s="21"/>
      <c r="B220" s="21"/>
      <c r="C220" s="139" t="s">
        <v>70</v>
      </c>
      <c r="D220" s="139"/>
      <c r="E220" s="139"/>
      <c r="F220" s="139"/>
      <c r="G220" s="139"/>
      <c r="H220" s="139"/>
      <c r="I220" s="139"/>
      <c r="J220" s="139"/>
      <c r="K220" s="139"/>
      <c r="L220" s="139"/>
      <c r="M220" s="139"/>
      <c r="N220" s="139"/>
      <c r="O220" s="139"/>
      <c r="P220" s="139"/>
      <c r="Q220" s="139"/>
      <c r="R220" s="139"/>
      <c r="S220" s="139"/>
      <c r="T220" s="139"/>
      <c r="U220" s="139"/>
      <c r="V220" s="139"/>
      <c r="W220" s="139"/>
      <c r="X220" s="139"/>
      <c r="Y220" s="139"/>
      <c r="Z220" s="139"/>
      <c r="AA220" s="139"/>
      <c r="AB220" s="139"/>
      <c r="AC220" s="139"/>
      <c r="AD220" s="139"/>
      <c r="AE220" s="139"/>
      <c r="AF220" s="139"/>
      <c r="AG220" s="139"/>
      <c r="AH220" s="139"/>
      <c r="AI220" s="139"/>
      <c r="AJ220" s="139"/>
      <c r="AK220" s="139"/>
      <c r="AL220" s="139"/>
      <c r="AM220" s="139"/>
      <c r="AN220" s="139"/>
      <c r="AO220" s="139"/>
      <c r="AP220" s="139"/>
      <c r="AQ220" s="139"/>
      <c r="AR220" s="139"/>
      <c r="AS220" s="139"/>
      <c r="AT220" s="139"/>
      <c r="AU220" s="139"/>
      <c r="AV220" s="139"/>
      <c r="AW220" s="139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140" t="s">
        <v>72</v>
      </c>
      <c r="BK220" s="140"/>
      <c r="BL220" s="140"/>
      <c r="BM220" s="140"/>
      <c r="BN220" s="140"/>
      <c r="BO220" s="140"/>
      <c r="BP220" s="140"/>
      <c r="BQ220" s="140"/>
      <c r="BR220" s="140"/>
      <c r="BS220" s="140"/>
      <c r="BT220" s="140"/>
      <c r="BU220" s="140"/>
      <c r="BV220" s="140"/>
      <c r="BW220" s="140"/>
      <c r="BX220" s="140"/>
      <c r="BY220" s="140"/>
      <c r="BZ220" s="140"/>
      <c r="CA220" s="140"/>
      <c r="CB220" s="140"/>
      <c r="CC220" s="140"/>
      <c r="CD220" s="140"/>
      <c r="CE220" s="140"/>
      <c r="CF220" s="140"/>
      <c r="CG220" s="140"/>
      <c r="CH220" s="140"/>
      <c r="CI220" s="140"/>
      <c r="CJ220" s="140"/>
      <c r="CK220" s="140"/>
      <c r="CL220" s="140"/>
      <c r="CM220" s="140"/>
      <c r="CN220" s="140"/>
      <c r="CO220" s="140"/>
      <c r="CP220" s="140"/>
      <c r="CQ220" s="140"/>
      <c r="CR220" s="140"/>
      <c r="CS220" s="140"/>
      <c r="CT220" s="140"/>
      <c r="CU220" s="140"/>
      <c r="CV220" s="140"/>
      <c r="CW220" s="140"/>
      <c r="CX220" s="140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</row>
    <row r="221" spans="1:119" ht="6.75" customHeight="1">
      <c r="A221" s="21"/>
      <c r="B221" s="21"/>
      <c r="C221" s="139"/>
      <c r="D221" s="139"/>
      <c r="E221" s="139"/>
      <c r="F221" s="139"/>
      <c r="G221" s="139"/>
      <c r="H221" s="139"/>
      <c r="I221" s="139"/>
      <c r="J221" s="139"/>
      <c r="K221" s="139"/>
      <c r="L221" s="139"/>
      <c r="M221" s="139"/>
      <c r="N221" s="139"/>
      <c r="O221" s="139"/>
      <c r="P221" s="139"/>
      <c r="Q221" s="139"/>
      <c r="R221" s="139"/>
      <c r="S221" s="139"/>
      <c r="T221" s="139"/>
      <c r="U221" s="139"/>
      <c r="V221" s="139"/>
      <c r="W221" s="139"/>
      <c r="X221" s="139"/>
      <c r="Y221" s="139"/>
      <c r="Z221" s="139"/>
      <c r="AA221" s="139"/>
      <c r="AB221" s="139"/>
      <c r="AC221" s="139"/>
      <c r="AD221" s="139"/>
      <c r="AE221" s="139"/>
      <c r="AF221" s="139"/>
      <c r="AG221" s="139"/>
      <c r="AH221" s="139"/>
      <c r="AI221" s="139"/>
      <c r="AJ221" s="139"/>
      <c r="AK221" s="139"/>
      <c r="AL221" s="139"/>
      <c r="AM221" s="139"/>
      <c r="AN221" s="139"/>
      <c r="AO221" s="139"/>
      <c r="AP221" s="139"/>
      <c r="AQ221" s="139"/>
      <c r="AR221" s="139"/>
      <c r="AS221" s="139"/>
      <c r="AT221" s="139"/>
      <c r="AU221" s="139"/>
      <c r="AV221" s="139"/>
      <c r="AW221" s="139"/>
      <c r="AX221" s="141" t="s">
        <v>17</v>
      </c>
      <c r="AY221" s="141"/>
      <c r="AZ221" s="141"/>
      <c r="BA221" s="141"/>
      <c r="BB221" s="141"/>
      <c r="BC221" s="141"/>
      <c r="BD221" s="141"/>
      <c r="BE221" s="141"/>
      <c r="BF221" s="141"/>
      <c r="BG221" s="141"/>
      <c r="BH221" s="141"/>
      <c r="BI221" s="141"/>
      <c r="BJ221" s="141" t="s">
        <v>18</v>
      </c>
      <c r="BK221" s="141"/>
      <c r="BL221" s="141"/>
      <c r="BM221" s="141"/>
      <c r="BN221" s="141"/>
      <c r="BO221" s="141"/>
      <c r="BP221" s="141"/>
      <c r="BQ221" s="141"/>
      <c r="BR221" s="141"/>
      <c r="BS221" s="141"/>
      <c r="BT221" s="141"/>
      <c r="BU221" s="141"/>
      <c r="BV221" s="141"/>
      <c r="BW221" s="141"/>
      <c r="BX221" s="141"/>
      <c r="BY221" s="141"/>
      <c r="BZ221" s="141"/>
      <c r="CA221" s="141"/>
      <c r="CB221" s="141"/>
      <c r="CC221" s="141"/>
      <c r="CD221" s="141"/>
      <c r="CE221" s="141"/>
      <c r="CF221" s="141"/>
      <c r="CG221" s="141"/>
      <c r="CH221" s="141"/>
      <c r="CI221" s="141"/>
      <c r="CJ221" s="141"/>
      <c r="CK221" s="141"/>
      <c r="CL221" s="141"/>
      <c r="CM221" s="141"/>
      <c r="CN221" s="141"/>
      <c r="CO221" s="141"/>
      <c r="CP221" s="141"/>
      <c r="CQ221" s="141"/>
      <c r="CR221" s="141"/>
      <c r="CS221" s="141"/>
      <c r="CT221" s="141"/>
      <c r="CU221" s="141"/>
      <c r="CV221" s="141"/>
      <c r="CW221" s="141"/>
      <c r="CX221" s="14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</row>
    <row r="222" spans="1:119" ht="409.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  <c r="DK222" s="21"/>
      <c r="DL222" s="21"/>
      <c r="DM222" s="21"/>
      <c r="DN222" s="21"/>
      <c r="DO222" s="21"/>
    </row>
  </sheetData>
  <sheetProtection/>
  <mergeCells count="1633">
    <mergeCell ref="B140:D140"/>
    <mergeCell ref="E140:P140"/>
    <mergeCell ref="Q140:V140"/>
    <mergeCell ref="W140:AJ140"/>
    <mergeCell ref="AL140:AS140"/>
    <mergeCell ref="AT140:BA140"/>
    <mergeCell ref="BT116:CA116"/>
    <mergeCell ref="CB116:CJ116"/>
    <mergeCell ref="CK116:CR116"/>
    <mergeCell ref="BB140:BK140"/>
    <mergeCell ref="BL140:BS140"/>
    <mergeCell ref="BT140:CA140"/>
    <mergeCell ref="CB140:CJ140"/>
    <mergeCell ref="BB139:BK139"/>
    <mergeCell ref="BL139:BS139"/>
    <mergeCell ref="BT139:CA139"/>
    <mergeCell ref="C218:AW219"/>
    <mergeCell ref="BJ218:CX218"/>
    <mergeCell ref="AX219:BI219"/>
    <mergeCell ref="BJ219:CX219"/>
    <mergeCell ref="BS211:CC211"/>
    <mergeCell ref="CD211:CT211"/>
    <mergeCell ref="CU211:DM211"/>
    <mergeCell ref="C215:DN215"/>
    <mergeCell ref="C216:DN216"/>
    <mergeCell ref="C217:DN217"/>
    <mergeCell ref="B116:D116"/>
    <mergeCell ref="Q116:V116"/>
    <mergeCell ref="AT116:BA116"/>
    <mergeCell ref="CS116:DA116"/>
    <mergeCell ref="DB116:DH116"/>
    <mergeCell ref="W116:AJ116"/>
    <mergeCell ref="E116:P116"/>
    <mergeCell ref="AL116:AS116"/>
    <mergeCell ref="BB116:BK116"/>
    <mergeCell ref="BL116:BS116"/>
    <mergeCell ref="AH212:AQ212"/>
    <mergeCell ref="AR212:BE212"/>
    <mergeCell ref="BF212:BR212"/>
    <mergeCell ref="C220:AW221"/>
    <mergeCell ref="BJ220:CX220"/>
    <mergeCell ref="AX221:BI221"/>
    <mergeCell ref="BJ221:CX221"/>
    <mergeCell ref="CD212:CT212"/>
    <mergeCell ref="CU212:DM212"/>
    <mergeCell ref="C214:DN214"/>
    <mergeCell ref="BS212:CC212"/>
    <mergeCell ref="B211:H211"/>
    <mergeCell ref="I211:U211"/>
    <mergeCell ref="V211:AG211"/>
    <mergeCell ref="AH211:AQ211"/>
    <mergeCell ref="AR211:BE211"/>
    <mergeCell ref="BF211:BR211"/>
    <mergeCell ref="B212:H212"/>
    <mergeCell ref="I212:U212"/>
    <mergeCell ref="V212:AG212"/>
    <mergeCell ref="CU209:DM209"/>
    <mergeCell ref="B210:H210"/>
    <mergeCell ref="I210:U210"/>
    <mergeCell ref="V210:AG210"/>
    <mergeCell ref="AH210:AQ210"/>
    <mergeCell ref="AR210:BE210"/>
    <mergeCell ref="BF210:BR210"/>
    <mergeCell ref="BS210:CC210"/>
    <mergeCell ref="CD210:CT210"/>
    <mergeCell ref="CU210:DM210"/>
    <mergeCell ref="B208:CT208"/>
    <mergeCell ref="CU208:DM208"/>
    <mergeCell ref="B209:H209"/>
    <mergeCell ref="I209:U209"/>
    <mergeCell ref="V209:AG209"/>
    <mergeCell ref="AH209:AQ209"/>
    <mergeCell ref="AR209:BE209"/>
    <mergeCell ref="BF209:BR209"/>
    <mergeCell ref="BS209:CC209"/>
    <mergeCell ref="CD209:CT209"/>
    <mergeCell ref="BA206:BL206"/>
    <mergeCell ref="BM206:BW206"/>
    <mergeCell ref="BX206:CG206"/>
    <mergeCell ref="CH206:CP206"/>
    <mergeCell ref="CQ206:CY206"/>
    <mergeCell ref="CZ206:DM206"/>
    <mergeCell ref="B206:H206"/>
    <mergeCell ref="I206:O206"/>
    <mergeCell ref="P206:Y206"/>
    <mergeCell ref="Z206:AF206"/>
    <mergeCell ref="AG206:AP206"/>
    <mergeCell ref="AQ206:AZ206"/>
    <mergeCell ref="BA205:BL205"/>
    <mergeCell ref="BM205:BW205"/>
    <mergeCell ref="BX205:CG205"/>
    <mergeCell ref="CH205:CP205"/>
    <mergeCell ref="CQ205:CY205"/>
    <mergeCell ref="CZ205:DM205"/>
    <mergeCell ref="B205:H205"/>
    <mergeCell ref="I205:O205"/>
    <mergeCell ref="P205:Y205"/>
    <mergeCell ref="Z205:AF205"/>
    <mergeCell ref="AG205:AP205"/>
    <mergeCell ref="AQ205:AZ205"/>
    <mergeCell ref="BA204:BL204"/>
    <mergeCell ref="BM204:BW204"/>
    <mergeCell ref="BX204:CG204"/>
    <mergeCell ref="CH204:CP204"/>
    <mergeCell ref="CQ204:CY204"/>
    <mergeCell ref="CZ204:DM204"/>
    <mergeCell ref="B204:H204"/>
    <mergeCell ref="I204:O204"/>
    <mergeCell ref="P204:Y204"/>
    <mergeCell ref="Z204:AF204"/>
    <mergeCell ref="AG204:AP204"/>
    <mergeCell ref="AQ204:AZ204"/>
    <mergeCell ref="CH202:CY202"/>
    <mergeCell ref="CZ202:DM203"/>
    <mergeCell ref="AG203:AP203"/>
    <mergeCell ref="AQ203:AZ203"/>
    <mergeCell ref="CH203:CP203"/>
    <mergeCell ref="CQ203:CY203"/>
    <mergeCell ref="B201:H203"/>
    <mergeCell ref="I201:O203"/>
    <mergeCell ref="P201:BL201"/>
    <mergeCell ref="BM201:DM201"/>
    <mergeCell ref="P202:Y203"/>
    <mergeCell ref="Z202:AF203"/>
    <mergeCell ref="AG202:AZ202"/>
    <mergeCell ref="BA202:BL203"/>
    <mergeCell ref="BM202:BW203"/>
    <mergeCell ref="BX202:CG203"/>
    <mergeCell ref="BM199:BW199"/>
    <mergeCell ref="BX199:CG199"/>
    <mergeCell ref="CH199:CP199"/>
    <mergeCell ref="CQ199:CY199"/>
    <mergeCell ref="CZ199:DM199"/>
    <mergeCell ref="B200:CY200"/>
    <mergeCell ref="CZ200:DM200"/>
    <mergeCell ref="BM198:BW198"/>
    <mergeCell ref="BX198:CG198"/>
    <mergeCell ref="CH198:CP198"/>
    <mergeCell ref="CQ198:CY198"/>
    <mergeCell ref="CZ198:DM198"/>
    <mergeCell ref="B199:H199"/>
    <mergeCell ref="I199:AF199"/>
    <mergeCell ref="AG199:AP199"/>
    <mergeCell ref="AQ199:AZ199"/>
    <mergeCell ref="BA199:BL199"/>
    <mergeCell ref="BM197:BW197"/>
    <mergeCell ref="BX197:CG197"/>
    <mergeCell ref="CH197:CP197"/>
    <mergeCell ref="CQ197:CY197"/>
    <mergeCell ref="CZ197:DM197"/>
    <mergeCell ref="B198:H198"/>
    <mergeCell ref="I198:AF198"/>
    <mergeCell ref="AG198:AP198"/>
    <mergeCell ref="AQ198:AZ198"/>
    <mergeCell ref="BA198:BL198"/>
    <mergeCell ref="BX195:CG196"/>
    <mergeCell ref="CH195:CY195"/>
    <mergeCell ref="CZ195:DM196"/>
    <mergeCell ref="CH196:CP196"/>
    <mergeCell ref="CQ196:CY196"/>
    <mergeCell ref="B197:H197"/>
    <mergeCell ref="I197:AF197"/>
    <mergeCell ref="AG197:AP197"/>
    <mergeCell ref="AQ197:AZ197"/>
    <mergeCell ref="BA197:BL197"/>
    <mergeCell ref="B195:H196"/>
    <mergeCell ref="I195:AF196"/>
    <mergeCell ref="AG195:AP196"/>
    <mergeCell ref="AQ195:AZ196"/>
    <mergeCell ref="BA195:BL196"/>
    <mergeCell ref="BM195:BW196"/>
    <mergeCell ref="C190:DN190"/>
    <mergeCell ref="C191:DN191"/>
    <mergeCell ref="A192:DO192"/>
    <mergeCell ref="B193:DM193"/>
    <mergeCell ref="B194:CG194"/>
    <mergeCell ref="CZ194:DM194"/>
    <mergeCell ref="BB188:BN188"/>
    <mergeCell ref="BO188:BU188"/>
    <mergeCell ref="BV188:CE188"/>
    <mergeCell ref="CF188:CM188"/>
    <mergeCell ref="CN188:CW188"/>
    <mergeCell ref="CX188:DF188"/>
    <mergeCell ref="CF187:CM187"/>
    <mergeCell ref="CN187:CW187"/>
    <mergeCell ref="CX187:DF187"/>
    <mergeCell ref="B188:I188"/>
    <mergeCell ref="J188:N188"/>
    <mergeCell ref="O188:S188"/>
    <mergeCell ref="T188:AA188"/>
    <mergeCell ref="AB188:AH188"/>
    <mergeCell ref="AI188:AS188"/>
    <mergeCell ref="AT188:BA188"/>
    <mergeCell ref="BB186:BU186"/>
    <mergeCell ref="BV186:CM186"/>
    <mergeCell ref="CN186:DF186"/>
    <mergeCell ref="T187:AA187"/>
    <mergeCell ref="AB187:AH187"/>
    <mergeCell ref="AI187:AS187"/>
    <mergeCell ref="AT187:BA187"/>
    <mergeCell ref="BB187:BN187"/>
    <mergeCell ref="BO187:BU187"/>
    <mergeCell ref="BV187:CE187"/>
    <mergeCell ref="BE183:BP183"/>
    <mergeCell ref="BQ183:BX183"/>
    <mergeCell ref="BY183:CH183"/>
    <mergeCell ref="B185:CW185"/>
    <mergeCell ref="CX185:DF185"/>
    <mergeCell ref="B186:I187"/>
    <mergeCell ref="J186:N187"/>
    <mergeCell ref="O186:S187"/>
    <mergeCell ref="T186:AH186"/>
    <mergeCell ref="AI186:BA186"/>
    <mergeCell ref="B183:C183"/>
    <mergeCell ref="D183:K183"/>
    <mergeCell ref="L183:AB183"/>
    <mergeCell ref="AC183:AL183"/>
    <mergeCell ref="AM183:AU183"/>
    <mergeCell ref="AV183:BD183"/>
    <mergeCell ref="BY181:CH181"/>
    <mergeCell ref="B182:C182"/>
    <mergeCell ref="D182:K182"/>
    <mergeCell ref="L182:AB182"/>
    <mergeCell ref="AC182:AL182"/>
    <mergeCell ref="AM182:AU182"/>
    <mergeCell ref="AV182:BD182"/>
    <mergeCell ref="BE182:BP182"/>
    <mergeCell ref="BQ182:BX182"/>
    <mergeCell ref="BY182:CH182"/>
    <mergeCell ref="B180:C181"/>
    <mergeCell ref="D180:K181"/>
    <mergeCell ref="L180:AB181"/>
    <mergeCell ref="AC180:BD180"/>
    <mergeCell ref="BE180:CH180"/>
    <mergeCell ref="AC181:AL181"/>
    <mergeCell ref="AM181:AU181"/>
    <mergeCell ref="AV181:BD181"/>
    <mergeCell ref="BE181:BP181"/>
    <mergeCell ref="BQ181:BX181"/>
    <mergeCell ref="BQ178:BX178"/>
    <mergeCell ref="BY178:CH178"/>
    <mergeCell ref="CI178:CP178"/>
    <mergeCell ref="CQ178:CX178"/>
    <mergeCell ref="CY178:DG178"/>
    <mergeCell ref="B179:BX179"/>
    <mergeCell ref="BY179:CH179"/>
    <mergeCell ref="CI177:CP177"/>
    <mergeCell ref="CQ177:CX177"/>
    <mergeCell ref="CY177:DG177"/>
    <mergeCell ref="B178:C178"/>
    <mergeCell ref="D178:K178"/>
    <mergeCell ref="L178:AB178"/>
    <mergeCell ref="AC178:AL178"/>
    <mergeCell ref="AM178:AU178"/>
    <mergeCell ref="AV178:BD178"/>
    <mergeCell ref="BE178:BP178"/>
    <mergeCell ref="CY176:DG176"/>
    <mergeCell ref="B177:C177"/>
    <mergeCell ref="D177:K177"/>
    <mergeCell ref="L177:AB177"/>
    <mergeCell ref="AC177:AL177"/>
    <mergeCell ref="AM177:AU177"/>
    <mergeCell ref="AV177:BD177"/>
    <mergeCell ref="BE177:BP177"/>
    <mergeCell ref="BQ177:BX177"/>
    <mergeCell ref="BY177:CH177"/>
    <mergeCell ref="AV176:BD176"/>
    <mergeCell ref="BE176:BP176"/>
    <mergeCell ref="BQ176:BX176"/>
    <mergeCell ref="BY176:CH176"/>
    <mergeCell ref="CI176:CP176"/>
    <mergeCell ref="CQ176:CX176"/>
    <mergeCell ref="BQ175:BX175"/>
    <mergeCell ref="BY175:CH175"/>
    <mergeCell ref="CI175:CP175"/>
    <mergeCell ref="CQ175:CX175"/>
    <mergeCell ref="CY175:DG175"/>
    <mergeCell ref="B176:C176"/>
    <mergeCell ref="D176:K176"/>
    <mergeCell ref="L176:AB176"/>
    <mergeCell ref="AC176:AL176"/>
    <mergeCell ref="AM176:AU176"/>
    <mergeCell ref="B174:C175"/>
    <mergeCell ref="D174:K175"/>
    <mergeCell ref="L174:AB175"/>
    <mergeCell ref="AC174:BD174"/>
    <mergeCell ref="BE174:CH174"/>
    <mergeCell ref="CI174:DG174"/>
    <mergeCell ref="AC175:AL175"/>
    <mergeCell ref="AM175:AU175"/>
    <mergeCell ref="AV175:BD175"/>
    <mergeCell ref="BE175:BP175"/>
    <mergeCell ref="B172:DM172"/>
    <mergeCell ref="B173:CX173"/>
    <mergeCell ref="CY173:DG173"/>
    <mergeCell ref="AL170:AR170"/>
    <mergeCell ref="AS170:AY170"/>
    <mergeCell ref="AZ170:BF170"/>
    <mergeCell ref="BG170:BQ170"/>
    <mergeCell ref="BR170:BY170"/>
    <mergeCell ref="BZ170:CF170"/>
    <mergeCell ref="C170:E170"/>
    <mergeCell ref="CW169:DD169"/>
    <mergeCell ref="BG169:BQ169"/>
    <mergeCell ref="BR169:BY169"/>
    <mergeCell ref="BZ169:CF169"/>
    <mergeCell ref="DE170:DI170"/>
    <mergeCell ref="CG170:CN170"/>
    <mergeCell ref="CO170:CV170"/>
    <mergeCell ref="CW170:DD170"/>
    <mergeCell ref="DE169:DI169"/>
    <mergeCell ref="F170:M170"/>
    <mergeCell ref="N170:Q170"/>
    <mergeCell ref="R170:X170"/>
    <mergeCell ref="Y170:AD170"/>
    <mergeCell ref="AE170:AK170"/>
    <mergeCell ref="AL169:AR169"/>
    <mergeCell ref="AS169:AY169"/>
    <mergeCell ref="AZ169:BF169"/>
    <mergeCell ref="CG168:CN168"/>
    <mergeCell ref="CO168:CV168"/>
    <mergeCell ref="CW168:DD168"/>
    <mergeCell ref="BG168:BQ168"/>
    <mergeCell ref="BR168:BY168"/>
    <mergeCell ref="BZ168:CF168"/>
    <mergeCell ref="CG169:CN169"/>
    <mergeCell ref="CO169:CV169"/>
    <mergeCell ref="DE168:DI168"/>
    <mergeCell ref="C169:E169"/>
    <mergeCell ref="F169:M169"/>
    <mergeCell ref="N169:Q169"/>
    <mergeCell ref="R169:X169"/>
    <mergeCell ref="Y169:AD169"/>
    <mergeCell ref="AE169:AK169"/>
    <mergeCell ref="AL168:AR168"/>
    <mergeCell ref="AS168:AY168"/>
    <mergeCell ref="AZ168:BF168"/>
    <mergeCell ref="CG167:CN167"/>
    <mergeCell ref="CO167:CV167"/>
    <mergeCell ref="CW167:DD167"/>
    <mergeCell ref="DE167:DI167"/>
    <mergeCell ref="C168:E168"/>
    <mergeCell ref="F168:M168"/>
    <mergeCell ref="N168:Q168"/>
    <mergeCell ref="R168:X168"/>
    <mergeCell ref="Y168:AD168"/>
    <mergeCell ref="AE168:AK168"/>
    <mergeCell ref="AL167:AR167"/>
    <mergeCell ref="AS167:AY167"/>
    <mergeCell ref="AZ167:BF167"/>
    <mergeCell ref="BG167:BQ167"/>
    <mergeCell ref="BR167:BY167"/>
    <mergeCell ref="BZ167:CF167"/>
    <mergeCell ref="CG166:CN166"/>
    <mergeCell ref="CO166:CV166"/>
    <mergeCell ref="CW166:DD166"/>
    <mergeCell ref="DE166:DI166"/>
    <mergeCell ref="C167:E167"/>
    <mergeCell ref="F167:M167"/>
    <mergeCell ref="N167:Q167"/>
    <mergeCell ref="R167:X167"/>
    <mergeCell ref="Y167:AD167"/>
    <mergeCell ref="AE167:AK167"/>
    <mergeCell ref="AL166:AR166"/>
    <mergeCell ref="AS166:AY166"/>
    <mergeCell ref="AZ166:BF166"/>
    <mergeCell ref="BG166:BQ166"/>
    <mergeCell ref="BR166:BY166"/>
    <mergeCell ref="BZ166:CF166"/>
    <mergeCell ref="CG165:CN165"/>
    <mergeCell ref="CO165:CV165"/>
    <mergeCell ref="CW165:DD165"/>
    <mergeCell ref="DE165:DI165"/>
    <mergeCell ref="C166:E166"/>
    <mergeCell ref="F166:M166"/>
    <mergeCell ref="N166:Q166"/>
    <mergeCell ref="R166:X166"/>
    <mergeCell ref="Y166:AD166"/>
    <mergeCell ref="AE166:AK166"/>
    <mergeCell ref="AL165:AR165"/>
    <mergeCell ref="AS165:AY165"/>
    <mergeCell ref="AZ165:BF165"/>
    <mergeCell ref="BG165:BQ165"/>
    <mergeCell ref="BR165:BY165"/>
    <mergeCell ref="BZ165:CF165"/>
    <mergeCell ref="C165:E165"/>
    <mergeCell ref="F165:M165"/>
    <mergeCell ref="N165:Q165"/>
    <mergeCell ref="R165:X165"/>
    <mergeCell ref="Y165:AD165"/>
    <mergeCell ref="AE165:AK165"/>
    <mergeCell ref="DE163:DI164"/>
    <mergeCell ref="N164:Q164"/>
    <mergeCell ref="R164:X164"/>
    <mergeCell ref="Y164:AD164"/>
    <mergeCell ref="AE164:AK164"/>
    <mergeCell ref="AL164:AR164"/>
    <mergeCell ref="AS164:AY164"/>
    <mergeCell ref="AZ164:BF164"/>
    <mergeCell ref="BG164:BQ164"/>
    <mergeCell ref="CW162:DI162"/>
    <mergeCell ref="N163:X163"/>
    <mergeCell ref="Y163:AK163"/>
    <mergeCell ref="AL163:AY163"/>
    <mergeCell ref="AZ163:BQ163"/>
    <mergeCell ref="BR163:BY164"/>
    <mergeCell ref="BZ163:CF164"/>
    <mergeCell ref="CG163:CN164"/>
    <mergeCell ref="CO163:CV164"/>
    <mergeCell ref="CW163:DD164"/>
    <mergeCell ref="C162:E164"/>
    <mergeCell ref="F162:M164"/>
    <mergeCell ref="N162:AK162"/>
    <mergeCell ref="AL162:BQ162"/>
    <mergeCell ref="BR162:CF162"/>
    <mergeCell ref="CG162:CV162"/>
    <mergeCell ref="CM158:CU158"/>
    <mergeCell ref="CV158:DE158"/>
    <mergeCell ref="C161:CV161"/>
    <mergeCell ref="C158:W158"/>
    <mergeCell ref="X158:AE158"/>
    <mergeCell ref="AF158:AN158"/>
    <mergeCell ref="AO158:AV158"/>
    <mergeCell ref="AW158:BC158"/>
    <mergeCell ref="BD158:BO158"/>
    <mergeCell ref="BD157:BO157"/>
    <mergeCell ref="BP157:BV157"/>
    <mergeCell ref="BW157:CD157"/>
    <mergeCell ref="CE157:CL157"/>
    <mergeCell ref="BP158:BV158"/>
    <mergeCell ref="BW158:CD158"/>
    <mergeCell ref="CE158:CL158"/>
    <mergeCell ref="CM157:CU157"/>
    <mergeCell ref="CV157:DE157"/>
    <mergeCell ref="BP156:BV156"/>
    <mergeCell ref="BW156:CD156"/>
    <mergeCell ref="CE156:CL156"/>
    <mergeCell ref="CM156:CU156"/>
    <mergeCell ref="CV156:DE156"/>
    <mergeCell ref="C157:W157"/>
    <mergeCell ref="X157:AE157"/>
    <mergeCell ref="AF157:AN157"/>
    <mergeCell ref="AO157:AV157"/>
    <mergeCell ref="AW157:BC157"/>
    <mergeCell ref="C156:W156"/>
    <mergeCell ref="X156:AE156"/>
    <mergeCell ref="AF156:AN156"/>
    <mergeCell ref="AO156:AV156"/>
    <mergeCell ref="AW156:BC156"/>
    <mergeCell ref="BD156:BO156"/>
    <mergeCell ref="BD155:BO155"/>
    <mergeCell ref="BP155:BV155"/>
    <mergeCell ref="BW155:CD155"/>
    <mergeCell ref="CE155:CL155"/>
    <mergeCell ref="CM155:CU155"/>
    <mergeCell ref="CV155:DE155"/>
    <mergeCell ref="BP154:BV154"/>
    <mergeCell ref="BW154:CD154"/>
    <mergeCell ref="CE154:CL154"/>
    <mergeCell ref="CM154:CU154"/>
    <mergeCell ref="CV154:DE154"/>
    <mergeCell ref="C155:W155"/>
    <mergeCell ref="X155:AE155"/>
    <mergeCell ref="AF155:AN155"/>
    <mergeCell ref="AO155:AV155"/>
    <mergeCell ref="AW155:BC155"/>
    <mergeCell ref="C154:W154"/>
    <mergeCell ref="X154:AE154"/>
    <mergeCell ref="AF154:AN154"/>
    <mergeCell ref="AO154:AV154"/>
    <mergeCell ref="AW154:BC154"/>
    <mergeCell ref="BD154:BO154"/>
    <mergeCell ref="BD153:BO153"/>
    <mergeCell ref="BP153:BV153"/>
    <mergeCell ref="BW153:CD153"/>
    <mergeCell ref="CE153:CL153"/>
    <mergeCell ref="CM153:CU153"/>
    <mergeCell ref="CV153:DE153"/>
    <mergeCell ref="BP152:BV152"/>
    <mergeCell ref="BW152:CD152"/>
    <mergeCell ref="CE152:CL152"/>
    <mergeCell ref="CM152:CU152"/>
    <mergeCell ref="CV152:DE152"/>
    <mergeCell ref="C153:W153"/>
    <mergeCell ref="X153:AE153"/>
    <mergeCell ref="AF153:AN153"/>
    <mergeCell ref="AO153:AV153"/>
    <mergeCell ref="AW153:BC153"/>
    <mergeCell ref="C152:W152"/>
    <mergeCell ref="X152:AE152"/>
    <mergeCell ref="AF152:AN152"/>
    <mergeCell ref="AO152:AV152"/>
    <mergeCell ref="AW152:BC152"/>
    <mergeCell ref="BD152:BO152"/>
    <mergeCell ref="BD151:BO151"/>
    <mergeCell ref="BP151:BV151"/>
    <mergeCell ref="BW151:CD151"/>
    <mergeCell ref="CE151:CL151"/>
    <mergeCell ref="CM151:CU151"/>
    <mergeCell ref="CV151:DE151"/>
    <mergeCell ref="C150:W151"/>
    <mergeCell ref="X150:AN150"/>
    <mergeCell ref="AO150:BC150"/>
    <mergeCell ref="BD150:BV150"/>
    <mergeCell ref="BW150:CL150"/>
    <mergeCell ref="CM150:DE150"/>
    <mergeCell ref="X151:AE151"/>
    <mergeCell ref="AF151:AN151"/>
    <mergeCell ref="AO151:AV151"/>
    <mergeCell ref="AW151:BC151"/>
    <mergeCell ref="BB146:BK146"/>
    <mergeCell ref="BL146:BS146"/>
    <mergeCell ref="BT146:CA146"/>
    <mergeCell ref="CB146:CJ146"/>
    <mergeCell ref="C149:CU149"/>
    <mergeCell ref="AT146:BA146"/>
    <mergeCell ref="CV149:DE149"/>
    <mergeCell ref="BB145:BK145"/>
    <mergeCell ref="BL145:BS145"/>
    <mergeCell ref="BT145:CA145"/>
    <mergeCell ref="CB145:CJ145"/>
    <mergeCell ref="B146:D146"/>
    <mergeCell ref="E146:P146"/>
    <mergeCell ref="Q146:V146"/>
    <mergeCell ref="W146:AJ146"/>
    <mergeCell ref="AK146:AS146"/>
    <mergeCell ref="CB144:CJ144"/>
    <mergeCell ref="B145:D145"/>
    <mergeCell ref="E145:P145"/>
    <mergeCell ref="Q145:V145"/>
    <mergeCell ref="W145:AJ145"/>
    <mergeCell ref="AK145:AS145"/>
    <mergeCell ref="AT145:BA145"/>
    <mergeCell ref="CB143:CJ143"/>
    <mergeCell ref="B144:D144"/>
    <mergeCell ref="E144:P144"/>
    <mergeCell ref="Q144:V144"/>
    <mergeCell ref="W144:AJ144"/>
    <mergeCell ref="AK144:AS144"/>
    <mergeCell ref="AT144:BA144"/>
    <mergeCell ref="BB144:BK144"/>
    <mergeCell ref="BL144:BS144"/>
    <mergeCell ref="BT144:CA144"/>
    <mergeCell ref="CB142:CJ142"/>
    <mergeCell ref="B143:D143"/>
    <mergeCell ref="E143:P143"/>
    <mergeCell ref="Q143:V143"/>
    <mergeCell ref="W143:AJ143"/>
    <mergeCell ref="AK143:AS143"/>
    <mergeCell ref="AT143:BA143"/>
    <mergeCell ref="BB143:BK143"/>
    <mergeCell ref="BL143:BS143"/>
    <mergeCell ref="BT143:CA143"/>
    <mergeCell ref="CB141:CJ141"/>
    <mergeCell ref="B142:D142"/>
    <mergeCell ref="E142:P142"/>
    <mergeCell ref="Q142:V142"/>
    <mergeCell ref="W142:AJ142"/>
    <mergeCell ref="AK142:AS142"/>
    <mergeCell ref="AT142:BA142"/>
    <mergeCell ref="BB142:BK142"/>
    <mergeCell ref="BL142:BS142"/>
    <mergeCell ref="BT142:CA142"/>
    <mergeCell ref="CB139:CJ139"/>
    <mergeCell ref="B141:D141"/>
    <mergeCell ref="E141:P141"/>
    <mergeCell ref="Q141:V141"/>
    <mergeCell ref="W141:AJ141"/>
    <mergeCell ref="AK141:AS141"/>
    <mergeCell ref="AT141:BA141"/>
    <mergeCell ref="BB141:BK141"/>
    <mergeCell ref="BL141:BS141"/>
    <mergeCell ref="BT141:CA141"/>
    <mergeCell ref="BB138:BK138"/>
    <mergeCell ref="BL138:BS138"/>
    <mergeCell ref="BT138:CA138"/>
    <mergeCell ref="CB138:CJ138"/>
    <mergeCell ref="B139:D139"/>
    <mergeCell ref="E139:P139"/>
    <mergeCell ref="Q139:V139"/>
    <mergeCell ref="W139:AJ139"/>
    <mergeCell ref="AK139:AS139"/>
    <mergeCell ref="AT139:BA139"/>
    <mergeCell ref="BB135:BK137"/>
    <mergeCell ref="BL135:BS137"/>
    <mergeCell ref="BT135:CA137"/>
    <mergeCell ref="CB135:CJ137"/>
    <mergeCell ref="B138:D138"/>
    <mergeCell ref="E138:P138"/>
    <mergeCell ref="Q138:V138"/>
    <mergeCell ref="W138:AJ138"/>
    <mergeCell ref="AK138:AS138"/>
    <mergeCell ref="AT138:BA138"/>
    <mergeCell ref="BB134:BK134"/>
    <mergeCell ref="BL134:BS134"/>
    <mergeCell ref="BT134:CA134"/>
    <mergeCell ref="CB134:CJ134"/>
    <mergeCell ref="B135:D137"/>
    <mergeCell ref="E135:P137"/>
    <mergeCell ref="Q135:V137"/>
    <mergeCell ref="W135:AJ137"/>
    <mergeCell ref="AK135:AS137"/>
    <mergeCell ref="AT135:BA137"/>
    <mergeCell ref="BB133:BK133"/>
    <mergeCell ref="BL133:BS133"/>
    <mergeCell ref="BT133:CA133"/>
    <mergeCell ref="CB133:CJ133"/>
    <mergeCell ref="B134:D134"/>
    <mergeCell ref="E134:P134"/>
    <mergeCell ref="Q134:V134"/>
    <mergeCell ref="W134:AJ134"/>
    <mergeCell ref="AK134:AS134"/>
    <mergeCell ref="AT134:BA134"/>
    <mergeCell ref="BB132:BK132"/>
    <mergeCell ref="BL132:BS132"/>
    <mergeCell ref="BT132:CA132"/>
    <mergeCell ref="CB132:CJ132"/>
    <mergeCell ref="B133:D133"/>
    <mergeCell ref="E133:P133"/>
    <mergeCell ref="Q133:V133"/>
    <mergeCell ref="W133:AJ133"/>
    <mergeCell ref="AK133:AS133"/>
    <mergeCell ref="AT133:BA133"/>
    <mergeCell ref="BB131:BK131"/>
    <mergeCell ref="BL131:BS131"/>
    <mergeCell ref="BT131:CA131"/>
    <mergeCell ref="CB131:CJ131"/>
    <mergeCell ref="B132:D132"/>
    <mergeCell ref="E132:P132"/>
    <mergeCell ref="Q132:V132"/>
    <mergeCell ref="W132:AJ132"/>
    <mergeCell ref="AK132:AS132"/>
    <mergeCell ref="AT132:BA132"/>
    <mergeCell ref="BB130:BK130"/>
    <mergeCell ref="BL130:BS130"/>
    <mergeCell ref="BT130:CA130"/>
    <mergeCell ref="CB130:CJ130"/>
    <mergeCell ref="B131:D131"/>
    <mergeCell ref="E131:P131"/>
    <mergeCell ref="Q131:V131"/>
    <mergeCell ref="W131:AJ131"/>
    <mergeCell ref="AK131:AS131"/>
    <mergeCell ref="AT131:BA131"/>
    <mergeCell ref="B130:D130"/>
    <mergeCell ref="E130:P130"/>
    <mergeCell ref="Q130:V130"/>
    <mergeCell ref="W130:AJ130"/>
    <mergeCell ref="AK130:AS130"/>
    <mergeCell ref="AT130:BA130"/>
    <mergeCell ref="BB128:BK128"/>
    <mergeCell ref="BL128:BS128"/>
    <mergeCell ref="BT128:CA128"/>
    <mergeCell ref="CB128:CJ128"/>
    <mergeCell ref="B129:D129"/>
    <mergeCell ref="E129:CJ129"/>
    <mergeCell ref="BB127:BK127"/>
    <mergeCell ref="BL127:BS127"/>
    <mergeCell ref="BT127:CA127"/>
    <mergeCell ref="CB127:CJ127"/>
    <mergeCell ref="B128:D128"/>
    <mergeCell ref="E128:P128"/>
    <mergeCell ref="Q128:V128"/>
    <mergeCell ref="W128:AJ128"/>
    <mergeCell ref="AK128:AS128"/>
    <mergeCell ref="AT128:BA128"/>
    <mergeCell ref="DB122:DH122"/>
    <mergeCell ref="B125:CJ125"/>
    <mergeCell ref="B126:D127"/>
    <mergeCell ref="E126:P127"/>
    <mergeCell ref="Q126:V127"/>
    <mergeCell ref="W126:AJ127"/>
    <mergeCell ref="AK126:BK126"/>
    <mergeCell ref="BL126:CJ126"/>
    <mergeCell ref="AK127:AS127"/>
    <mergeCell ref="AT127:BA127"/>
    <mergeCell ref="BB122:BK122"/>
    <mergeCell ref="BL122:BS122"/>
    <mergeCell ref="BT122:CA122"/>
    <mergeCell ref="CB122:CJ122"/>
    <mergeCell ref="CK122:CR122"/>
    <mergeCell ref="CS122:DA122"/>
    <mergeCell ref="CB121:CJ121"/>
    <mergeCell ref="CK121:CR121"/>
    <mergeCell ref="CS121:DA121"/>
    <mergeCell ref="DB121:DH121"/>
    <mergeCell ref="B122:D122"/>
    <mergeCell ref="E122:P122"/>
    <mergeCell ref="Q122:V122"/>
    <mergeCell ref="W122:AJ122"/>
    <mergeCell ref="AK122:AS122"/>
    <mergeCell ref="AT122:BA122"/>
    <mergeCell ref="DB120:DH120"/>
    <mergeCell ref="B121:D121"/>
    <mergeCell ref="E121:P121"/>
    <mergeCell ref="Q121:V121"/>
    <mergeCell ref="W121:AJ121"/>
    <mergeCell ref="AK121:AS121"/>
    <mergeCell ref="AT121:BA121"/>
    <mergeCell ref="BB121:BK121"/>
    <mergeCell ref="BL121:BS121"/>
    <mergeCell ref="BT121:CA121"/>
    <mergeCell ref="BB120:BK120"/>
    <mergeCell ref="BL120:BS120"/>
    <mergeCell ref="BT120:CA120"/>
    <mergeCell ref="CB120:CJ120"/>
    <mergeCell ref="CK120:CR120"/>
    <mergeCell ref="CS120:DA120"/>
    <mergeCell ref="CB119:CJ119"/>
    <mergeCell ref="CK119:CR119"/>
    <mergeCell ref="CS119:DA119"/>
    <mergeCell ref="DB119:DH119"/>
    <mergeCell ref="B120:D120"/>
    <mergeCell ref="E120:P120"/>
    <mergeCell ref="Q120:V120"/>
    <mergeCell ref="W120:AJ120"/>
    <mergeCell ref="AK120:AS120"/>
    <mergeCell ref="AT120:BA120"/>
    <mergeCell ref="DB118:DH118"/>
    <mergeCell ref="B119:D119"/>
    <mergeCell ref="E119:P119"/>
    <mergeCell ref="Q119:V119"/>
    <mergeCell ref="W119:AJ119"/>
    <mergeCell ref="AK119:AS119"/>
    <mergeCell ref="AT119:BA119"/>
    <mergeCell ref="BB119:BK119"/>
    <mergeCell ref="BL119:BS119"/>
    <mergeCell ref="BT119:CA119"/>
    <mergeCell ref="BB118:BK118"/>
    <mergeCell ref="BL118:BS118"/>
    <mergeCell ref="BT118:CA118"/>
    <mergeCell ref="CB118:CJ118"/>
    <mergeCell ref="CK118:CR118"/>
    <mergeCell ref="CS118:DA118"/>
    <mergeCell ref="CB117:CJ117"/>
    <mergeCell ref="CK117:CR117"/>
    <mergeCell ref="CS117:DA117"/>
    <mergeCell ref="DB117:DH117"/>
    <mergeCell ref="B118:D118"/>
    <mergeCell ref="E118:P118"/>
    <mergeCell ref="Q118:V118"/>
    <mergeCell ref="W118:AJ118"/>
    <mergeCell ref="AK118:AS118"/>
    <mergeCell ref="AT118:BA118"/>
    <mergeCell ref="DB115:DH115"/>
    <mergeCell ref="B117:D117"/>
    <mergeCell ref="E117:P117"/>
    <mergeCell ref="Q117:V117"/>
    <mergeCell ref="W117:AJ117"/>
    <mergeCell ref="AK117:AS117"/>
    <mergeCell ref="AT117:BA117"/>
    <mergeCell ref="BB117:BK117"/>
    <mergeCell ref="BL117:BS117"/>
    <mergeCell ref="BT117:CA117"/>
    <mergeCell ref="BB115:BK115"/>
    <mergeCell ref="BL115:BS115"/>
    <mergeCell ref="BT115:CA115"/>
    <mergeCell ref="CB115:CJ115"/>
    <mergeCell ref="CK115:CR115"/>
    <mergeCell ref="CS115:DA115"/>
    <mergeCell ref="CB114:CJ114"/>
    <mergeCell ref="CK114:CR114"/>
    <mergeCell ref="CS114:DA114"/>
    <mergeCell ref="DB114:DH114"/>
    <mergeCell ref="B115:D115"/>
    <mergeCell ref="E115:P115"/>
    <mergeCell ref="Q115:V115"/>
    <mergeCell ref="W115:AJ115"/>
    <mergeCell ref="AK115:AS115"/>
    <mergeCell ref="AT115:BA115"/>
    <mergeCell ref="DB113:DH113"/>
    <mergeCell ref="B114:D114"/>
    <mergeCell ref="E114:P114"/>
    <mergeCell ref="Q114:V114"/>
    <mergeCell ref="W114:AJ114"/>
    <mergeCell ref="AK114:AS114"/>
    <mergeCell ref="AT114:BA114"/>
    <mergeCell ref="BB114:BK114"/>
    <mergeCell ref="BL114:BS114"/>
    <mergeCell ref="BT114:CA114"/>
    <mergeCell ref="BB113:BK113"/>
    <mergeCell ref="BL113:BS113"/>
    <mergeCell ref="BT113:CA113"/>
    <mergeCell ref="CB113:CJ113"/>
    <mergeCell ref="CK113:CR113"/>
    <mergeCell ref="CS113:DA113"/>
    <mergeCell ref="CB112:CJ112"/>
    <mergeCell ref="CK112:CR112"/>
    <mergeCell ref="CS112:DA112"/>
    <mergeCell ref="DB112:DH112"/>
    <mergeCell ref="B113:D113"/>
    <mergeCell ref="E113:P113"/>
    <mergeCell ref="Q113:V113"/>
    <mergeCell ref="W113:AJ113"/>
    <mergeCell ref="AK113:AS113"/>
    <mergeCell ref="AT113:BA113"/>
    <mergeCell ref="DB111:DH111"/>
    <mergeCell ref="B112:D112"/>
    <mergeCell ref="E112:P112"/>
    <mergeCell ref="Q112:V112"/>
    <mergeCell ref="W112:AJ112"/>
    <mergeCell ref="AK112:AS112"/>
    <mergeCell ref="AT112:BA112"/>
    <mergeCell ref="BB112:BK112"/>
    <mergeCell ref="BL112:BS112"/>
    <mergeCell ref="BT112:CA112"/>
    <mergeCell ref="BB111:BK111"/>
    <mergeCell ref="BL111:BS111"/>
    <mergeCell ref="BT111:CA111"/>
    <mergeCell ref="CB111:CJ111"/>
    <mergeCell ref="CK111:CR111"/>
    <mergeCell ref="CS111:DA111"/>
    <mergeCell ref="CB110:CJ110"/>
    <mergeCell ref="CK110:CR110"/>
    <mergeCell ref="CS110:DA110"/>
    <mergeCell ref="DB110:DH110"/>
    <mergeCell ref="B111:D111"/>
    <mergeCell ref="E111:P111"/>
    <mergeCell ref="Q111:V111"/>
    <mergeCell ref="W111:AJ111"/>
    <mergeCell ref="AK111:AS111"/>
    <mergeCell ref="AT111:BA111"/>
    <mergeCell ref="DB109:DH109"/>
    <mergeCell ref="B110:D110"/>
    <mergeCell ref="E110:P110"/>
    <mergeCell ref="Q110:V110"/>
    <mergeCell ref="W110:AJ110"/>
    <mergeCell ref="AK110:AS110"/>
    <mergeCell ref="AT110:BA110"/>
    <mergeCell ref="BB110:BK110"/>
    <mergeCell ref="BL110:BS110"/>
    <mergeCell ref="BT110:CA110"/>
    <mergeCell ref="BB109:BK109"/>
    <mergeCell ref="BL109:BS109"/>
    <mergeCell ref="BT109:CA109"/>
    <mergeCell ref="CB109:CJ109"/>
    <mergeCell ref="CK109:CR109"/>
    <mergeCell ref="CS109:DA109"/>
    <mergeCell ref="B109:D109"/>
    <mergeCell ref="E109:P109"/>
    <mergeCell ref="Q109:V109"/>
    <mergeCell ref="W109:AJ109"/>
    <mergeCell ref="AK109:AS109"/>
    <mergeCell ref="AT109:BA109"/>
    <mergeCell ref="BL108:BS108"/>
    <mergeCell ref="BT108:CA108"/>
    <mergeCell ref="CB108:CJ108"/>
    <mergeCell ref="CK108:CR108"/>
    <mergeCell ref="CS108:DA108"/>
    <mergeCell ref="DB108:DH108"/>
    <mergeCell ref="DB106:DH106"/>
    <mergeCell ref="B107:D107"/>
    <mergeCell ref="E107:DH107"/>
    <mergeCell ref="B108:D108"/>
    <mergeCell ref="E108:P108"/>
    <mergeCell ref="Q108:V108"/>
    <mergeCell ref="W108:AJ108"/>
    <mergeCell ref="AK108:AS108"/>
    <mergeCell ref="AT108:BA108"/>
    <mergeCell ref="BB108:BK108"/>
    <mergeCell ref="BB106:BK106"/>
    <mergeCell ref="BL106:BS106"/>
    <mergeCell ref="BT106:CA106"/>
    <mergeCell ref="CB106:CJ106"/>
    <mergeCell ref="CK106:CR106"/>
    <mergeCell ref="CS106:DA106"/>
    <mergeCell ref="B106:D106"/>
    <mergeCell ref="E106:P106"/>
    <mergeCell ref="Q106:V106"/>
    <mergeCell ref="W106:AJ106"/>
    <mergeCell ref="AK106:AS106"/>
    <mergeCell ref="AT106:BA106"/>
    <mergeCell ref="CK104:DH104"/>
    <mergeCell ref="AK105:AS105"/>
    <mergeCell ref="AT105:BA105"/>
    <mergeCell ref="BB105:BK105"/>
    <mergeCell ref="BL105:BS105"/>
    <mergeCell ref="BT105:CA105"/>
    <mergeCell ref="CB105:CJ105"/>
    <mergeCell ref="CK105:CR105"/>
    <mergeCell ref="CS105:DA105"/>
    <mergeCell ref="DB105:DH105"/>
    <mergeCell ref="B104:D105"/>
    <mergeCell ref="E104:P105"/>
    <mergeCell ref="Q104:V105"/>
    <mergeCell ref="W104:AJ105"/>
    <mergeCell ref="AK104:BK104"/>
    <mergeCell ref="BL104:CJ104"/>
    <mergeCell ref="AU100:BB100"/>
    <mergeCell ref="BC100:BM100"/>
    <mergeCell ref="BN100:BT100"/>
    <mergeCell ref="BU100:CB100"/>
    <mergeCell ref="B102:DM102"/>
    <mergeCell ref="B103:DH103"/>
    <mergeCell ref="AU99:BB99"/>
    <mergeCell ref="BC99:BM99"/>
    <mergeCell ref="BN99:BT99"/>
    <mergeCell ref="BU99:CB99"/>
    <mergeCell ref="B100:D100"/>
    <mergeCell ref="E100:P100"/>
    <mergeCell ref="Q100:T100"/>
    <mergeCell ref="U100:AC100"/>
    <mergeCell ref="AD100:AM100"/>
    <mergeCell ref="AN100:AT100"/>
    <mergeCell ref="AU98:BB98"/>
    <mergeCell ref="BC98:BM98"/>
    <mergeCell ref="BN98:BT98"/>
    <mergeCell ref="BU98:CB98"/>
    <mergeCell ref="B99:D99"/>
    <mergeCell ref="E99:P99"/>
    <mergeCell ref="Q99:T99"/>
    <mergeCell ref="U99:AC99"/>
    <mergeCell ref="AD99:AM99"/>
    <mergeCell ref="AN99:AT99"/>
    <mergeCell ref="B98:D98"/>
    <mergeCell ref="E98:P98"/>
    <mergeCell ref="Q98:T98"/>
    <mergeCell ref="U98:AC98"/>
    <mergeCell ref="AD98:AM98"/>
    <mergeCell ref="AN98:AT98"/>
    <mergeCell ref="AD97:AM97"/>
    <mergeCell ref="AN97:AT97"/>
    <mergeCell ref="AU97:BB97"/>
    <mergeCell ref="BC97:BM97"/>
    <mergeCell ref="BN97:BT97"/>
    <mergeCell ref="BU97:CB97"/>
    <mergeCell ref="CT92:DB92"/>
    <mergeCell ref="DC92:DL92"/>
    <mergeCell ref="B95:BT95"/>
    <mergeCell ref="BU95:CB95"/>
    <mergeCell ref="B96:D97"/>
    <mergeCell ref="E96:P97"/>
    <mergeCell ref="Q96:AT96"/>
    <mergeCell ref="AU96:CB96"/>
    <mergeCell ref="Q97:T97"/>
    <mergeCell ref="U97:AC97"/>
    <mergeCell ref="AU92:BB92"/>
    <mergeCell ref="BC92:BM92"/>
    <mergeCell ref="BN92:BT92"/>
    <mergeCell ref="BU92:CB92"/>
    <mergeCell ref="CC92:CK92"/>
    <mergeCell ref="CL92:CS92"/>
    <mergeCell ref="B92:D92"/>
    <mergeCell ref="E92:P92"/>
    <mergeCell ref="Q92:T92"/>
    <mergeCell ref="U92:AC92"/>
    <mergeCell ref="AD92:AM92"/>
    <mergeCell ref="AN92:AT92"/>
    <mergeCell ref="BN91:BT91"/>
    <mergeCell ref="BU91:CB91"/>
    <mergeCell ref="CC91:CK91"/>
    <mergeCell ref="CL91:CS91"/>
    <mergeCell ref="CT91:DB91"/>
    <mergeCell ref="DC91:DL91"/>
    <mergeCell ref="CT90:DB90"/>
    <mergeCell ref="DC90:DL90"/>
    <mergeCell ref="B91:D91"/>
    <mergeCell ref="E91:P91"/>
    <mergeCell ref="Q91:T91"/>
    <mergeCell ref="U91:AC91"/>
    <mergeCell ref="AD91:AM91"/>
    <mergeCell ref="AN91:AT91"/>
    <mergeCell ref="AU91:BB91"/>
    <mergeCell ref="BC91:BM91"/>
    <mergeCell ref="AU90:BB90"/>
    <mergeCell ref="BC90:BM90"/>
    <mergeCell ref="BN90:BT90"/>
    <mergeCell ref="BU90:CB90"/>
    <mergeCell ref="CC90:CK90"/>
    <mergeCell ref="CL90:CS90"/>
    <mergeCell ref="B90:D90"/>
    <mergeCell ref="E90:P90"/>
    <mergeCell ref="Q90:T90"/>
    <mergeCell ref="U90:AC90"/>
    <mergeCell ref="AD90:AM90"/>
    <mergeCell ref="AN90:AT90"/>
    <mergeCell ref="BN89:BT89"/>
    <mergeCell ref="BU89:CB89"/>
    <mergeCell ref="CC89:CK89"/>
    <mergeCell ref="CL89:CS89"/>
    <mergeCell ref="CT89:DB89"/>
    <mergeCell ref="DC89:DL89"/>
    <mergeCell ref="Q89:T89"/>
    <mergeCell ref="U89:AC89"/>
    <mergeCell ref="AD89:AM89"/>
    <mergeCell ref="AN89:AT89"/>
    <mergeCell ref="AU89:BB89"/>
    <mergeCell ref="BC89:BM89"/>
    <mergeCell ref="BN84:BT84"/>
    <mergeCell ref="BU84:CB84"/>
    <mergeCell ref="B86:DM86"/>
    <mergeCell ref="B87:DB87"/>
    <mergeCell ref="DC87:DL87"/>
    <mergeCell ref="B88:D89"/>
    <mergeCell ref="E88:P89"/>
    <mergeCell ref="Q88:AT88"/>
    <mergeCell ref="AU88:CB88"/>
    <mergeCell ref="CC88:DL88"/>
    <mergeCell ref="BN83:BT83"/>
    <mergeCell ref="BU83:CB83"/>
    <mergeCell ref="B84:G84"/>
    <mergeCell ref="H84:P84"/>
    <mergeCell ref="Q84:T84"/>
    <mergeCell ref="U84:AC84"/>
    <mergeCell ref="AD84:AM84"/>
    <mergeCell ref="AN84:AT84"/>
    <mergeCell ref="AU84:BB84"/>
    <mergeCell ref="BC84:BM84"/>
    <mergeCell ref="BN82:BT82"/>
    <mergeCell ref="BU82:CB82"/>
    <mergeCell ref="B83:G83"/>
    <mergeCell ref="H83:P83"/>
    <mergeCell ref="Q83:T83"/>
    <mergeCell ref="U83:AC83"/>
    <mergeCell ref="AD83:AM83"/>
    <mergeCell ref="AN83:AT83"/>
    <mergeCell ref="AU83:BB83"/>
    <mergeCell ref="BC83:BM83"/>
    <mergeCell ref="BN81:BT81"/>
    <mergeCell ref="BU81:CB81"/>
    <mergeCell ref="B82:G82"/>
    <mergeCell ref="H82:P82"/>
    <mergeCell ref="Q82:T82"/>
    <mergeCell ref="U82:AC82"/>
    <mergeCell ref="AD82:AM82"/>
    <mergeCell ref="AN82:AT82"/>
    <mergeCell ref="AU82:BB82"/>
    <mergeCell ref="BC82:BM82"/>
    <mergeCell ref="B80:G81"/>
    <mergeCell ref="H80:P81"/>
    <mergeCell ref="Q80:AT80"/>
    <mergeCell ref="AU80:CB80"/>
    <mergeCell ref="Q81:T81"/>
    <mergeCell ref="U81:AC81"/>
    <mergeCell ref="AD81:AM81"/>
    <mergeCell ref="AN81:AT81"/>
    <mergeCell ref="AU81:BB81"/>
    <mergeCell ref="BC81:BM81"/>
    <mergeCell ref="AU77:BB77"/>
    <mergeCell ref="BC77:BM77"/>
    <mergeCell ref="BN77:BT77"/>
    <mergeCell ref="BU77:CB77"/>
    <mergeCell ref="B79:BT79"/>
    <mergeCell ref="BU79:CB79"/>
    <mergeCell ref="AU76:BB76"/>
    <mergeCell ref="BC76:BM76"/>
    <mergeCell ref="BN76:BT76"/>
    <mergeCell ref="BU76:CB76"/>
    <mergeCell ref="B77:G77"/>
    <mergeCell ref="H77:P77"/>
    <mergeCell ref="Q77:T77"/>
    <mergeCell ref="U77:AC77"/>
    <mergeCell ref="AD77:AM77"/>
    <mergeCell ref="AN77:AT77"/>
    <mergeCell ref="AU75:BB75"/>
    <mergeCell ref="BC75:BM75"/>
    <mergeCell ref="BN75:BT75"/>
    <mergeCell ref="BU75:CB75"/>
    <mergeCell ref="B76:G76"/>
    <mergeCell ref="H76:P76"/>
    <mergeCell ref="Q76:T76"/>
    <mergeCell ref="U76:AC76"/>
    <mergeCell ref="AD76:AM76"/>
    <mergeCell ref="AN76:AT76"/>
    <mergeCell ref="AU74:BB74"/>
    <mergeCell ref="BC74:BM74"/>
    <mergeCell ref="BN74:BT74"/>
    <mergeCell ref="BU74:CB74"/>
    <mergeCell ref="B75:G75"/>
    <mergeCell ref="H75:P75"/>
    <mergeCell ref="Q75:T75"/>
    <mergeCell ref="U75:AC75"/>
    <mergeCell ref="AD75:AM75"/>
    <mergeCell ref="AN75:AT75"/>
    <mergeCell ref="AU73:BB73"/>
    <mergeCell ref="BC73:BM73"/>
    <mergeCell ref="BN73:BT73"/>
    <mergeCell ref="BU73:CB73"/>
    <mergeCell ref="B74:G74"/>
    <mergeCell ref="H74:P74"/>
    <mergeCell ref="Q74:T74"/>
    <mergeCell ref="U74:AC74"/>
    <mergeCell ref="AD74:AM74"/>
    <mergeCell ref="AN74:AT74"/>
    <mergeCell ref="AU72:BB72"/>
    <mergeCell ref="BC72:BM72"/>
    <mergeCell ref="BN72:BT72"/>
    <mergeCell ref="BU72:CB72"/>
    <mergeCell ref="B73:G73"/>
    <mergeCell ref="H73:P73"/>
    <mergeCell ref="Q73:T73"/>
    <mergeCell ref="U73:AC73"/>
    <mergeCell ref="AD73:AM73"/>
    <mergeCell ref="AN73:AT73"/>
    <mergeCell ref="AU71:BB71"/>
    <mergeCell ref="BC71:BM71"/>
    <mergeCell ref="BN71:BT71"/>
    <mergeCell ref="BU71:CB71"/>
    <mergeCell ref="B72:G72"/>
    <mergeCell ref="H72:P72"/>
    <mergeCell ref="Q72:T72"/>
    <mergeCell ref="U72:AC72"/>
    <mergeCell ref="AD72:AM72"/>
    <mergeCell ref="AN72:AT72"/>
    <mergeCell ref="AU70:BB70"/>
    <mergeCell ref="BC70:BM70"/>
    <mergeCell ref="BN70:BT70"/>
    <mergeCell ref="BU70:CB70"/>
    <mergeCell ref="B71:G71"/>
    <mergeCell ref="H71:P71"/>
    <mergeCell ref="Q71:T71"/>
    <mergeCell ref="U71:AC71"/>
    <mergeCell ref="AD71:AM71"/>
    <mergeCell ref="AN71:AT71"/>
    <mergeCell ref="AU69:BB69"/>
    <mergeCell ref="BC69:BM69"/>
    <mergeCell ref="BN69:BT69"/>
    <mergeCell ref="BU69:CB69"/>
    <mergeCell ref="B70:G70"/>
    <mergeCell ref="H70:P70"/>
    <mergeCell ref="Q70:T70"/>
    <mergeCell ref="U70:AC70"/>
    <mergeCell ref="AD70:AM70"/>
    <mergeCell ref="AN70:AT70"/>
    <mergeCell ref="AU68:BB68"/>
    <mergeCell ref="BC68:BM68"/>
    <mergeCell ref="BN68:BT68"/>
    <mergeCell ref="BU68:CB68"/>
    <mergeCell ref="B69:G69"/>
    <mergeCell ref="H69:P69"/>
    <mergeCell ref="Q69:T69"/>
    <mergeCell ref="U69:AC69"/>
    <mergeCell ref="AD69:AM69"/>
    <mergeCell ref="AN69:AT69"/>
    <mergeCell ref="AU67:BB67"/>
    <mergeCell ref="BC67:BM67"/>
    <mergeCell ref="BN67:BT67"/>
    <mergeCell ref="BU67:CB67"/>
    <mergeCell ref="B68:G68"/>
    <mergeCell ref="H68:P68"/>
    <mergeCell ref="Q68:T68"/>
    <mergeCell ref="U68:AC68"/>
    <mergeCell ref="AD68:AM68"/>
    <mergeCell ref="AN68:AT68"/>
    <mergeCell ref="AU66:BB66"/>
    <mergeCell ref="BC66:BM66"/>
    <mergeCell ref="BN66:BT66"/>
    <mergeCell ref="BU66:CB66"/>
    <mergeCell ref="B67:G67"/>
    <mergeCell ref="H67:P67"/>
    <mergeCell ref="Q67:T67"/>
    <mergeCell ref="U67:AC67"/>
    <mergeCell ref="AD67:AM67"/>
    <mergeCell ref="AN67:AT67"/>
    <mergeCell ref="AU65:BB65"/>
    <mergeCell ref="BC65:BM65"/>
    <mergeCell ref="BN65:BT65"/>
    <mergeCell ref="BU65:CB65"/>
    <mergeCell ref="B66:G66"/>
    <mergeCell ref="H66:P66"/>
    <mergeCell ref="Q66:T66"/>
    <mergeCell ref="U66:AC66"/>
    <mergeCell ref="AD66:AM66"/>
    <mergeCell ref="AN66:AT66"/>
    <mergeCell ref="AU64:BB64"/>
    <mergeCell ref="BC64:BM64"/>
    <mergeCell ref="BN64:BT64"/>
    <mergeCell ref="BU64:CB64"/>
    <mergeCell ref="B65:G65"/>
    <mergeCell ref="H65:P65"/>
    <mergeCell ref="Q65:T65"/>
    <mergeCell ref="U65:AC65"/>
    <mergeCell ref="AD65:AM65"/>
    <mergeCell ref="AN65:AT65"/>
    <mergeCell ref="AU63:BB63"/>
    <mergeCell ref="BC63:BM63"/>
    <mergeCell ref="BN63:BT63"/>
    <mergeCell ref="BU63:CB63"/>
    <mergeCell ref="B64:G64"/>
    <mergeCell ref="H64:P64"/>
    <mergeCell ref="Q64:T64"/>
    <mergeCell ref="U64:AC64"/>
    <mergeCell ref="AD64:AM64"/>
    <mergeCell ref="AN64:AT64"/>
    <mergeCell ref="B63:G63"/>
    <mergeCell ref="H63:P63"/>
    <mergeCell ref="Q63:T63"/>
    <mergeCell ref="U63:AC63"/>
    <mergeCell ref="AD63:AM63"/>
    <mergeCell ref="AN63:AT63"/>
    <mergeCell ref="AD62:AM62"/>
    <mergeCell ref="AN62:AT62"/>
    <mergeCell ref="AU62:BB62"/>
    <mergeCell ref="BC62:BM62"/>
    <mergeCell ref="BN62:BT62"/>
    <mergeCell ref="BU62:CB62"/>
    <mergeCell ref="CT57:DB57"/>
    <mergeCell ref="DC57:DL57"/>
    <mergeCell ref="B60:BT60"/>
    <mergeCell ref="BU60:CB60"/>
    <mergeCell ref="B61:G62"/>
    <mergeCell ref="H61:P62"/>
    <mergeCell ref="Q61:AT61"/>
    <mergeCell ref="AU61:CB61"/>
    <mergeCell ref="Q62:T62"/>
    <mergeCell ref="U62:AC62"/>
    <mergeCell ref="AU57:BB57"/>
    <mergeCell ref="BC57:BM57"/>
    <mergeCell ref="BN57:BT57"/>
    <mergeCell ref="BU57:CB57"/>
    <mergeCell ref="CC57:CK57"/>
    <mergeCell ref="CL57:CS57"/>
    <mergeCell ref="B57:G57"/>
    <mergeCell ref="H57:P57"/>
    <mergeCell ref="Q57:T57"/>
    <mergeCell ref="U57:AC57"/>
    <mergeCell ref="AD57:AM57"/>
    <mergeCell ref="AN57:AT57"/>
    <mergeCell ref="BN56:BT56"/>
    <mergeCell ref="BU56:CB56"/>
    <mergeCell ref="CC56:CK56"/>
    <mergeCell ref="CL56:CS56"/>
    <mergeCell ref="CT56:DB56"/>
    <mergeCell ref="DC56:DL56"/>
    <mergeCell ref="CT55:DB55"/>
    <mergeCell ref="DC55:DL55"/>
    <mergeCell ref="B56:G56"/>
    <mergeCell ref="H56:P56"/>
    <mergeCell ref="Q56:T56"/>
    <mergeCell ref="U56:AC56"/>
    <mergeCell ref="AD56:AM56"/>
    <mergeCell ref="AN56:AT56"/>
    <mergeCell ref="AU56:BB56"/>
    <mergeCell ref="BC56:BM56"/>
    <mergeCell ref="AU55:BB55"/>
    <mergeCell ref="BC55:BM55"/>
    <mergeCell ref="BN55:BT55"/>
    <mergeCell ref="BU55:CB55"/>
    <mergeCell ref="CC55:CK55"/>
    <mergeCell ref="CL55:CS55"/>
    <mergeCell ref="CC54:CK54"/>
    <mergeCell ref="CL54:CS54"/>
    <mergeCell ref="CT54:DB54"/>
    <mergeCell ref="DC54:DL54"/>
    <mergeCell ref="B55:G55"/>
    <mergeCell ref="H55:P55"/>
    <mergeCell ref="Q55:T55"/>
    <mergeCell ref="U55:AC55"/>
    <mergeCell ref="AD55:AM55"/>
    <mergeCell ref="AN55:AT55"/>
    <mergeCell ref="AD54:AM54"/>
    <mergeCell ref="AN54:AT54"/>
    <mergeCell ref="AU54:BB54"/>
    <mergeCell ref="BC54:BM54"/>
    <mergeCell ref="BN54:BT54"/>
    <mergeCell ref="BU54:CB54"/>
    <mergeCell ref="DC51:DL51"/>
    <mergeCell ref="B52:DB52"/>
    <mergeCell ref="DD52:DM52"/>
    <mergeCell ref="B53:G54"/>
    <mergeCell ref="H53:P54"/>
    <mergeCell ref="Q53:AT53"/>
    <mergeCell ref="AU53:CB53"/>
    <mergeCell ref="CC53:DL53"/>
    <mergeCell ref="Q54:T54"/>
    <mergeCell ref="U54:AC54"/>
    <mergeCell ref="BC51:BM51"/>
    <mergeCell ref="BN51:BT51"/>
    <mergeCell ref="BU51:CB51"/>
    <mergeCell ref="CC51:CK51"/>
    <mergeCell ref="CL51:CS51"/>
    <mergeCell ref="CT51:DB51"/>
    <mergeCell ref="CL50:CS50"/>
    <mergeCell ref="CT50:DB50"/>
    <mergeCell ref="DC50:DL50"/>
    <mergeCell ref="B51:G51"/>
    <mergeCell ref="H51:P51"/>
    <mergeCell ref="Q51:T51"/>
    <mergeCell ref="U51:AC51"/>
    <mergeCell ref="AD51:AM51"/>
    <mergeCell ref="AN51:AT51"/>
    <mergeCell ref="AU51:BB51"/>
    <mergeCell ref="AN50:AT50"/>
    <mergeCell ref="AU50:BB50"/>
    <mergeCell ref="BC50:BM50"/>
    <mergeCell ref="BN50:BT50"/>
    <mergeCell ref="BU50:CB50"/>
    <mergeCell ref="CC50:CK50"/>
    <mergeCell ref="BU49:CB49"/>
    <mergeCell ref="CC49:CK49"/>
    <mergeCell ref="CL49:CS49"/>
    <mergeCell ref="CT49:DB49"/>
    <mergeCell ref="DC49:DL49"/>
    <mergeCell ref="B50:G50"/>
    <mergeCell ref="H50:P50"/>
    <mergeCell ref="Q50:T50"/>
    <mergeCell ref="U50:AC50"/>
    <mergeCell ref="AD50:AM50"/>
    <mergeCell ref="DC48:DL48"/>
    <mergeCell ref="B49:G49"/>
    <mergeCell ref="H49:P49"/>
    <mergeCell ref="Q49:T49"/>
    <mergeCell ref="U49:AC49"/>
    <mergeCell ref="AD49:AM49"/>
    <mergeCell ref="AN49:AT49"/>
    <mergeCell ref="AU49:BB49"/>
    <mergeCell ref="BC49:BM49"/>
    <mergeCell ref="BN49:BT49"/>
    <mergeCell ref="BC48:BM48"/>
    <mergeCell ref="BN48:BT48"/>
    <mergeCell ref="BU48:CB48"/>
    <mergeCell ref="CC48:CK48"/>
    <mergeCell ref="CL48:CS48"/>
    <mergeCell ref="CT48:DB48"/>
    <mergeCell ref="CL47:CS47"/>
    <mergeCell ref="CT47:DB47"/>
    <mergeCell ref="DC47:DL47"/>
    <mergeCell ref="B48:G48"/>
    <mergeCell ref="H48:P48"/>
    <mergeCell ref="Q48:T48"/>
    <mergeCell ref="U48:AC48"/>
    <mergeCell ref="AD48:AM48"/>
    <mergeCell ref="AN48:AT48"/>
    <mergeCell ref="AU48:BB48"/>
    <mergeCell ref="AN47:AT47"/>
    <mergeCell ref="AU47:BB47"/>
    <mergeCell ref="BC47:BM47"/>
    <mergeCell ref="BN47:BT47"/>
    <mergeCell ref="BU47:CB47"/>
    <mergeCell ref="CC47:CK47"/>
    <mergeCell ref="BU46:CB46"/>
    <mergeCell ref="CC46:CK46"/>
    <mergeCell ref="CL46:CS46"/>
    <mergeCell ref="CT46:DB46"/>
    <mergeCell ref="DC46:DL46"/>
    <mergeCell ref="B47:G47"/>
    <mergeCell ref="H47:P47"/>
    <mergeCell ref="Q47:T47"/>
    <mergeCell ref="U47:AC47"/>
    <mergeCell ref="AD47:AM47"/>
    <mergeCell ref="DC45:DL45"/>
    <mergeCell ref="B46:G46"/>
    <mergeCell ref="H46:P46"/>
    <mergeCell ref="Q46:T46"/>
    <mergeCell ref="U46:AC46"/>
    <mergeCell ref="AD46:AM46"/>
    <mergeCell ref="AN46:AT46"/>
    <mergeCell ref="AU46:BB46"/>
    <mergeCell ref="BC46:BM46"/>
    <mergeCell ref="BN46:BT46"/>
    <mergeCell ref="BC45:BM45"/>
    <mergeCell ref="BN45:BT45"/>
    <mergeCell ref="BU45:CB45"/>
    <mergeCell ref="CC45:CK45"/>
    <mergeCell ref="CL45:CS45"/>
    <mergeCell ref="CT45:DB45"/>
    <mergeCell ref="CL44:CS44"/>
    <mergeCell ref="CT44:DB44"/>
    <mergeCell ref="DC44:DL44"/>
    <mergeCell ref="B45:G45"/>
    <mergeCell ref="H45:P45"/>
    <mergeCell ref="Q45:T45"/>
    <mergeCell ref="U45:AC45"/>
    <mergeCell ref="AD45:AM45"/>
    <mergeCell ref="AN45:AT45"/>
    <mergeCell ref="AU45:BB45"/>
    <mergeCell ref="AN44:AT44"/>
    <mergeCell ref="AU44:BB44"/>
    <mergeCell ref="BC44:BM44"/>
    <mergeCell ref="BN44:BT44"/>
    <mergeCell ref="BU44:CB44"/>
    <mergeCell ref="CC44:CK44"/>
    <mergeCell ref="BU43:CB43"/>
    <mergeCell ref="CC43:CK43"/>
    <mergeCell ref="CL43:CS43"/>
    <mergeCell ref="CT43:DB43"/>
    <mergeCell ref="DC43:DL43"/>
    <mergeCell ref="B44:G44"/>
    <mergeCell ref="H44:P44"/>
    <mergeCell ref="Q44:T44"/>
    <mergeCell ref="U44:AC44"/>
    <mergeCell ref="AD44:AM44"/>
    <mergeCell ref="DC42:DL42"/>
    <mergeCell ref="B43:G43"/>
    <mergeCell ref="H43:P43"/>
    <mergeCell ref="Q43:T43"/>
    <mergeCell ref="U43:AC43"/>
    <mergeCell ref="AD43:AM43"/>
    <mergeCell ref="AN43:AT43"/>
    <mergeCell ref="AU43:BB43"/>
    <mergeCell ref="BC43:BM43"/>
    <mergeCell ref="BN43:BT43"/>
    <mergeCell ref="BC42:BM42"/>
    <mergeCell ref="BN42:BT42"/>
    <mergeCell ref="BU42:CB42"/>
    <mergeCell ref="CC42:CK42"/>
    <mergeCell ref="CL42:CS42"/>
    <mergeCell ref="CT42:DB42"/>
    <mergeCell ref="CL41:CS41"/>
    <mergeCell ref="CT41:DB41"/>
    <mergeCell ref="DC41:DL41"/>
    <mergeCell ref="B42:G42"/>
    <mergeCell ref="H42:P42"/>
    <mergeCell ref="Q42:T42"/>
    <mergeCell ref="U42:AC42"/>
    <mergeCell ref="AD42:AM42"/>
    <mergeCell ref="AN42:AT42"/>
    <mergeCell ref="AU42:BB42"/>
    <mergeCell ref="AN41:AT41"/>
    <mergeCell ref="AU41:BB41"/>
    <mergeCell ref="BC41:BM41"/>
    <mergeCell ref="BN41:BT41"/>
    <mergeCell ref="BU41:CB41"/>
    <mergeCell ref="CC41:CK41"/>
    <mergeCell ref="BU40:CB40"/>
    <mergeCell ref="CC40:CK40"/>
    <mergeCell ref="CL40:CS40"/>
    <mergeCell ref="CT40:DB40"/>
    <mergeCell ref="DC40:DL40"/>
    <mergeCell ref="B41:G41"/>
    <mergeCell ref="H41:P41"/>
    <mergeCell ref="Q41:T41"/>
    <mergeCell ref="U41:AC41"/>
    <mergeCell ref="AD41:AM41"/>
    <mergeCell ref="DC39:DL39"/>
    <mergeCell ref="B40:G40"/>
    <mergeCell ref="H40:P40"/>
    <mergeCell ref="Q40:T40"/>
    <mergeCell ref="U40:AC40"/>
    <mergeCell ref="AD40:AM40"/>
    <mergeCell ref="AN40:AT40"/>
    <mergeCell ref="AU40:BB40"/>
    <mergeCell ref="BC40:BM40"/>
    <mergeCell ref="BN40:BT40"/>
    <mergeCell ref="BC39:BM39"/>
    <mergeCell ref="BN39:BT39"/>
    <mergeCell ref="BU39:CB39"/>
    <mergeCell ref="CC39:CK39"/>
    <mergeCell ref="CL39:CS39"/>
    <mergeCell ref="CT39:DB39"/>
    <mergeCell ref="CL38:CS38"/>
    <mergeCell ref="CT38:DB38"/>
    <mergeCell ref="DC38:DL38"/>
    <mergeCell ref="B39:G39"/>
    <mergeCell ref="H39:P39"/>
    <mergeCell ref="Q39:T39"/>
    <mergeCell ref="U39:AC39"/>
    <mergeCell ref="AD39:AM39"/>
    <mergeCell ref="AN39:AT39"/>
    <mergeCell ref="AU39:BB39"/>
    <mergeCell ref="AN38:AT38"/>
    <mergeCell ref="AU38:BB38"/>
    <mergeCell ref="BC38:BM38"/>
    <mergeCell ref="BN38:BT38"/>
    <mergeCell ref="BU38:CB38"/>
    <mergeCell ref="CC38:CK38"/>
    <mergeCell ref="BU37:CB37"/>
    <mergeCell ref="CC37:CK37"/>
    <mergeCell ref="CL37:CS37"/>
    <mergeCell ref="CT37:DB37"/>
    <mergeCell ref="DC37:DL37"/>
    <mergeCell ref="B38:G38"/>
    <mergeCell ref="H38:P38"/>
    <mergeCell ref="Q38:T38"/>
    <mergeCell ref="U38:AC38"/>
    <mergeCell ref="AD38:AM38"/>
    <mergeCell ref="DC36:DL36"/>
    <mergeCell ref="B37:G37"/>
    <mergeCell ref="H37:P37"/>
    <mergeCell ref="Q37:T37"/>
    <mergeCell ref="U37:AC37"/>
    <mergeCell ref="AD37:AM37"/>
    <mergeCell ref="AN37:AT37"/>
    <mergeCell ref="AU37:BB37"/>
    <mergeCell ref="BC37:BM37"/>
    <mergeCell ref="BN37:BT37"/>
    <mergeCell ref="BC36:BM36"/>
    <mergeCell ref="BN36:BT36"/>
    <mergeCell ref="BU36:CB36"/>
    <mergeCell ref="CC36:CK36"/>
    <mergeCell ref="CL36:CS36"/>
    <mergeCell ref="CT36:DB36"/>
    <mergeCell ref="B35:G36"/>
    <mergeCell ref="H35:P36"/>
    <mergeCell ref="Q35:AT35"/>
    <mergeCell ref="AU35:CB35"/>
    <mergeCell ref="CC35:DL35"/>
    <mergeCell ref="Q36:T36"/>
    <mergeCell ref="U36:AC36"/>
    <mergeCell ref="AD36:AM36"/>
    <mergeCell ref="AN36:AT36"/>
    <mergeCell ref="AU36:BB36"/>
    <mergeCell ref="AP31:AX31"/>
    <mergeCell ref="AY31:BH31"/>
    <mergeCell ref="BI31:BR31"/>
    <mergeCell ref="BS31:BZ31"/>
    <mergeCell ref="B33:DM33"/>
    <mergeCell ref="B34:DB34"/>
    <mergeCell ref="DC34:DL34"/>
    <mergeCell ref="AP30:AX30"/>
    <mergeCell ref="AY30:BH30"/>
    <mergeCell ref="BI30:BR30"/>
    <mergeCell ref="BS30:BZ30"/>
    <mergeCell ref="C31:F31"/>
    <mergeCell ref="G31:L31"/>
    <mergeCell ref="M31:R31"/>
    <mergeCell ref="S31:Z31"/>
    <mergeCell ref="AA31:AG31"/>
    <mergeCell ref="AH31:AO31"/>
    <mergeCell ref="AP29:AX29"/>
    <mergeCell ref="AY29:BH29"/>
    <mergeCell ref="BI29:BR29"/>
    <mergeCell ref="BS29:BZ29"/>
    <mergeCell ref="C30:F30"/>
    <mergeCell ref="G30:L30"/>
    <mergeCell ref="M30:R30"/>
    <mergeCell ref="S30:Z30"/>
    <mergeCell ref="AA30:AG30"/>
    <mergeCell ref="AH30:AO30"/>
    <mergeCell ref="C29:F29"/>
    <mergeCell ref="G29:L29"/>
    <mergeCell ref="M29:R29"/>
    <mergeCell ref="S29:Z29"/>
    <mergeCell ref="AA29:AG29"/>
    <mergeCell ref="AH29:AO29"/>
    <mergeCell ref="AA28:AG28"/>
    <mergeCell ref="AH28:AO28"/>
    <mergeCell ref="AP28:AX28"/>
    <mergeCell ref="AY28:BH28"/>
    <mergeCell ref="BI28:BR28"/>
    <mergeCell ref="BS28:BZ28"/>
    <mergeCell ref="CS24:CZ24"/>
    <mergeCell ref="DA24:DH24"/>
    <mergeCell ref="C26:BR26"/>
    <mergeCell ref="BS26:BZ26"/>
    <mergeCell ref="C27:F28"/>
    <mergeCell ref="G27:L28"/>
    <mergeCell ref="M27:AO27"/>
    <mergeCell ref="AP27:BZ27"/>
    <mergeCell ref="M28:R28"/>
    <mergeCell ref="S28:Z28"/>
    <mergeCell ref="AP24:AX24"/>
    <mergeCell ref="AY24:BH24"/>
    <mergeCell ref="BI24:BR24"/>
    <mergeCell ref="BS24:BZ24"/>
    <mergeCell ref="CA24:CI24"/>
    <mergeCell ref="CJ24:CR24"/>
    <mergeCell ref="C24:F24"/>
    <mergeCell ref="G24:L24"/>
    <mergeCell ref="M24:R24"/>
    <mergeCell ref="S24:Z24"/>
    <mergeCell ref="AA24:AG24"/>
    <mergeCell ref="AH24:AO24"/>
    <mergeCell ref="BI23:BR23"/>
    <mergeCell ref="BS23:BZ23"/>
    <mergeCell ref="CA23:CI23"/>
    <mergeCell ref="CJ23:CR23"/>
    <mergeCell ref="CS23:CZ23"/>
    <mergeCell ref="DA23:DH23"/>
    <mergeCell ref="CS22:CZ22"/>
    <mergeCell ref="DA22:DH22"/>
    <mergeCell ref="C23:F23"/>
    <mergeCell ref="G23:L23"/>
    <mergeCell ref="M23:R23"/>
    <mergeCell ref="S23:Z23"/>
    <mergeCell ref="AA23:AG23"/>
    <mergeCell ref="AH23:AO23"/>
    <mergeCell ref="AP23:AX23"/>
    <mergeCell ref="AY23:BH23"/>
    <mergeCell ref="AP22:AX22"/>
    <mergeCell ref="AY22:BH22"/>
    <mergeCell ref="BI22:BR22"/>
    <mergeCell ref="BS22:BZ22"/>
    <mergeCell ref="CA22:CI22"/>
    <mergeCell ref="CJ22:CR22"/>
    <mergeCell ref="CA21:CI21"/>
    <mergeCell ref="CJ21:CR21"/>
    <mergeCell ref="CS21:CZ21"/>
    <mergeCell ref="DA21:DH21"/>
    <mergeCell ref="C22:F22"/>
    <mergeCell ref="G22:L22"/>
    <mergeCell ref="M22:R22"/>
    <mergeCell ref="S22:Z22"/>
    <mergeCell ref="AA22:AG22"/>
    <mergeCell ref="AH22:AO22"/>
    <mergeCell ref="AA21:AG21"/>
    <mergeCell ref="AH21:AO21"/>
    <mergeCell ref="AP21:AX21"/>
    <mergeCell ref="AY21:BH21"/>
    <mergeCell ref="BI21:BR21"/>
    <mergeCell ref="BS21:BZ21"/>
    <mergeCell ref="C18:DK18"/>
    <mergeCell ref="C19:BZ19"/>
    <mergeCell ref="DA19:DH19"/>
    <mergeCell ref="C20:F21"/>
    <mergeCell ref="G20:L21"/>
    <mergeCell ref="M20:AO20"/>
    <mergeCell ref="AP20:BZ20"/>
    <mergeCell ref="CA20:DH20"/>
    <mergeCell ref="M21:R21"/>
    <mergeCell ref="S21:Z21"/>
    <mergeCell ref="C12:DN12"/>
    <mergeCell ref="C13:DN13"/>
    <mergeCell ref="C14:DN14"/>
    <mergeCell ref="C15:DN15"/>
    <mergeCell ref="C16:DN16"/>
    <mergeCell ref="C17:DN17"/>
    <mergeCell ref="E9:J9"/>
    <mergeCell ref="K9:V9"/>
    <mergeCell ref="W9:AI9"/>
    <mergeCell ref="AJ9:CO9"/>
    <mergeCell ref="CR9:DJ9"/>
    <mergeCell ref="C11:DK11"/>
    <mergeCell ref="C8:D8"/>
    <mergeCell ref="E8:J8"/>
    <mergeCell ref="K8:V8"/>
    <mergeCell ref="W8:AI8"/>
    <mergeCell ref="AJ8:CO8"/>
    <mergeCell ref="CR8:DJ8"/>
    <mergeCell ref="C6:D6"/>
    <mergeCell ref="E6:BG6"/>
    <mergeCell ref="BK6:CO6"/>
    <mergeCell ref="CR6:DJ6"/>
    <mergeCell ref="C7:BG7"/>
    <mergeCell ref="BK7:CO7"/>
    <mergeCell ref="CR7:DJ7"/>
    <mergeCell ref="C2:DK2"/>
    <mergeCell ref="C4:D4"/>
    <mergeCell ref="E4:BG4"/>
    <mergeCell ref="BK4:CO4"/>
    <mergeCell ref="CR4:DJ4"/>
    <mergeCell ref="C5:BG5"/>
    <mergeCell ref="BK5:CO5"/>
    <mergeCell ref="CR5:DJ5"/>
  </mergeCell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2020-03-25T09:02:53Z</cp:lastPrinted>
  <dcterms:created xsi:type="dcterms:W3CDTF">2018-08-27T12:09:19Z</dcterms:created>
  <dcterms:modified xsi:type="dcterms:W3CDTF">2020-03-25T09:12:53Z</dcterms:modified>
  <cp:category/>
  <cp:version/>
  <cp:contentType/>
  <cp:contentStatus/>
</cp:coreProperties>
</file>